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1" activeTab="5"/>
  </bookViews>
  <sheets>
    <sheet name="СЧА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externalReferences>
    <externalReference r:id="rId9"/>
  </externalReferences>
  <definedNames>
    <definedName name="_xlnm.Print_Area" localSheetId="4">'БАЛАНС'!$A$1:$D$83</definedName>
    <definedName name="_xlnm.Print_Area" localSheetId="3">'влад'!$A$1:$D$40</definedName>
    <definedName name="_xlnm.Print_Area" localSheetId="5">'изменение'!$A$1:$DD$37</definedName>
    <definedName name="_xlnm.Print_Area" localSheetId="2">'прирост'!$A$1:$D$58</definedName>
    <definedName name="_xlnm.Print_Area" localSheetId="1">'ССА'!$A$1:$E$118</definedName>
    <definedName name="_xlnm.Print_Area" localSheetId="0">'СЧА'!$A$1:$D$83</definedName>
  </definedNames>
  <calcPr fullCalcOnLoad="1"/>
</workbook>
</file>

<file path=xl/sharedStrings.xml><?xml version="1.0" encoding="utf-8"?>
<sst xmlns="http://schemas.openxmlformats.org/spreadsheetml/2006/main" count="576" uniqueCount="318">
  <si>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</si>
  <si>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</si>
  <si>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</si>
  <si>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</si>
  <si>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</si>
  <si>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</si>
  <si>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</si>
  <si>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</si>
  <si>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</si>
  <si>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</si>
  <si>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</si>
  <si>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</si>
  <si>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</si>
  <si>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Ценные бумаги, имеющие признаваемую котировку, всего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</si>
  <si>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</si>
  <si>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</si>
  <si>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</si>
  <si>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</si>
  <si>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</si>
  <si>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</si>
  <si>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</si>
  <si>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</si>
  <si>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ценные бумаги российских эмитентов, не включенные в котировальные списки организаторов торговли на рынке ценных бумаг:</t>
  </si>
  <si>
    <t>- привилегированные акции открытых акционерных обществ</t>
  </si>
  <si>
    <t>- обыкновенные акции закрытых акционерных обществ</t>
  </si>
  <si>
    <t>Ценные бумаги российских эмитентов, не имеющие признаваемую котриовку, всего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</si>
  <si>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</si>
  <si>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</si>
  <si>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</si>
  <si>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</si>
  <si>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</si>
  <si>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</si>
  <si>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</si>
  <si>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</si>
  <si>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</si>
  <si>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</si>
  <si>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</si>
  <si>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</si>
  <si>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</si>
  <si>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</si>
  <si>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</si>
  <si>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</si>
  <si>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</si>
  <si>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</si>
  <si>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</si>
  <si>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</si>
  <si>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</si>
  <si>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</si>
  <si>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</si>
  <si>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</si>
  <si>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</si>
  <si>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</si>
  <si>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</si>
  <si>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</si>
  <si>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</si>
  <si>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</si>
  <si>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</si>
  <si>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</si>
  <si>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</si>
  <si>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</si>
  <si>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</si>
  <si>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</si>
  <si>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</si>
  <si>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</si>
  <si>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</si>
  <si>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</si>
  <si>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</si>
  <si>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</si>
  <si>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</si>
  <si>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</si>
  <si>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</si>
  <si>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</si>
  <si>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</si>
  <si>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</si>
  <si>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</si>
  <si>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</si>
  <si>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</si>
  <si>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</si>
  <si>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</si>
  <si>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</si>
  <si>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</si>
  <si>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</si>
  <si>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</si>
  <si>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</si>
  <si>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</si>
  <si>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</si>
  <si>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</si>
  <si>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</si>
  <si>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</si>
  <si>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</si>
  <si>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</si>
  <si>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</si>
  <si>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</si>
  <si>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</si>
  <si>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</si>
  <si>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</si>
  <si>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</si>
  <si>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</si>
  <si>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</si>
  <si>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</si>
  <si>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</si>
  <si>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</si>
  <si>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</si>
  <si>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</si>
  <si>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</si>
  <si>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</si>
  <si>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</si>
  <si>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</si>
  <si>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СОСТАВЛЯЮЩЕГО ПАЕВОЙ ИНВЕСТИЦИОННЫЙ ФОНД</t>
  </si>
  <si>
    <t>Генеральный директор ООО "СДК "ГАРАНТ"</t>
  </si>
  <si>
    <t>Т.С. Есаулкова</t>
  </si>
  <si>
    <t>Интервальный паевой инвестиционный фонд облигаций "ПРОМСВЯЗЬ-ОБЛИГАЦИИ"</t>
  </si>
  <si>
    <t>Хайленд Голд Финанс - 01</t>
  </si>
  <si>
    <t>Уралвагонзавод-Финанс - 01</t>
  </si>
  <si>
    <t>Новые Черемушки - 02</t>
  </si>
  <si>
    <t>Сотрудник, ответственный за ведение</t>
  </si>
  <si>
    <t>БАЛАНС ИМУЩЕСТВА,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</si>
  <si>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</si>
  <si>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</si>
  <si>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</si>
  <si>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>(тыс. руб.)</t>
  </si>
  <si>
    <t>АКБ "Промсвязьбанк"</t>
  </si>
  <si>
    <t xml:space="preserve">23.03.05  №  0335-76034355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</si>
  <si>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</si>
  <si>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</si>
  <si>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</si>
  <si>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</si>
  <si>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Примечание (даты погашения долговых ценных бумаг)</t>
  </si>
  <si>
    <t>Эмитент ц/б</t>
  </si>
  <si>
    <t>дата погашения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</si>
  <si>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</si>
  <si>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</si>
  <si>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</si>
  <si>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</si>
  <si>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</si>
  <si>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</si>
  <si>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</si>
  <si>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</si>
  <si>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</si>
  <si>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</si>
  <si>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</si>
  <si>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</si>
  <si>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</si>
  <si>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</si>
  <si>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</si>
  <si>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</si>
  <si>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</si>
  <si>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</si>
  <si>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</si>
  <si>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</si>
  <si>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</si>
  <si>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</si>
  <si>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</si>
  <si>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</si>
  <si>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</si>
  <si>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</si>
  <si>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</si>
  <si>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</si>
  <si>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</si>
  <si>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</si>
  <si>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</si>
  <si>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</si>
  <si>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</si>
  <si>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</si>
  <si>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</si>
  <si>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</si>
  <si>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</si>
  <si>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</si>
  <si>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</si>
  <si>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</si>
  <si>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</si>
  <si>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</si>
  <si>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</si>
  <si>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Ценные бумаги иностранных эмитентов, всего</t>
  </si>
  <si>
    <t>бухгалтерского учета фонда</t>
  </si>
  <si>
    <t>Дебиторская задолженность                                                                   в том числе: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</si>
  <si>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</si>
  <si>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</si>
  <si>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</si>
  <si>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</si>
  <si>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</si>
  <si>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</si>
  <si>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</si>
  <si>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</si>
  <si>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</si>
  <si>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</si>
  <si>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</si>
  <si>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</si>
  <si>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</si>
  <si>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</si>
  <si>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</si>
  <si>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</si>
  <si>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</si>
  <si>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</si>
  <si>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</si>
  <si>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</si>
  <si>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</si>
  <si>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Главный бухгалтер</t>
  </si>
  <si>
    <t>Справка</t>
  </si>
  <si>
    <t>о стоимости чистых активов акционерного инвестиционного фонда</t>
  </si>
  <si>
    <t>Денежные средства на счетах - всего</t>
  </si>
  <si>
    <t xml:space="preserve"> - в рублях</t>
  </si>
  <si>
    <t xml:space="preserve"> - в иностранной валюте</t>
  </si>
  <si>
    <t>Денежные средства во вкладах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</si>
  <si>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</si>
  <si>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</si>
  <si>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</si>
  <si>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</si>
  <si>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</si>
  <si>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</si>
  <si>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</si>
  <si>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</si>
  <si>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</si>
  <si>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</si>
  <si>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111</t>
  </si>
  <si>
    <t>112</t>
  </si>
  <si>
    <t>113</t>
  </si>
  <si>
    <t>114</t>
  </si>
  <si>
    <t>Недвижимое имущество, находящееся на территории Российской Федерации, - всего</t>
  </si>
  <si>
    <t>Недвижимое имущество, находящееся на территории иностранных государств,  - всего</t>
  </si>
  <si>
    <t>161</t>
  </si>
  <si>
    <t>Имущественные права на недвижимое имущество, находящееся на территории Российской Федерации, - всего</t>
  </si>
  <si>
    <t>Имущественные права на недвижимое имущество, находящееся на территории иностранных государств, - 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</si>
  <si>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</si>
  <si>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</si>
  <si>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</si>
  <si>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>Дебиторская задолженность - всего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</si>
  <si>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</si>
  <si>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</si>
  <si>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</si>
  <si>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</si>
  <si>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</si>
  <si>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</si>
  <si>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</si>
  <si>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</si>
  <si>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</si>
  <si>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</si>
  <si>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</si>
  <si>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</si>
  <si>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</si>
  <si>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</si>
  <si>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</si>
  <si>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</si>
  <si>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</si>
  <si>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</si>
  <si>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</si>
  <si>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</si>
  <si>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</si>
  <si>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</si>
  <si>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</si>
  <si>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</si>
  <si>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</si>
  <si>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Ценные бумаги российских эмитентов, включенные в котировальные списки организаторов торговли на рынке ценных бумаг</t>
  </si>
  <si>
    <t>Группа ОСТ - 02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</si>
  <si>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</si>
  <si>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</si>
  <si>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</si>
  <si>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</si>
  <si>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</si>
  <si>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</si>
  <si>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</si>
  <si>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</si>
  <si>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</si>
  <si>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</si>
  <si>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</si>
  <si>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</si>
  <si>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</si>
  <si>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</si>
  <si>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</si>
  <si>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</si>
  <si>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</si>
  <si>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</si>
  <si>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</si>
  <si>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</si>
  <si>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</si>
  <si>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</si>
  <si>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</si>
  <si>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</si>
  <si>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</si>
  <si>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</si>
  <si>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</si>
  <si>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</si>
  <si>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</si>
  <si>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</si>
  <si>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</si>
  <si>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</si>
  <si>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</si>
  <si>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</si>
  <si>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</si>
  <si>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</si>
  <si>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</si>
  <si>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</si>
  <si>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</si>
  <si>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</si>
  <si>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МаирИнвест - 01</t>
  </si>
  <si>
    <t>Джей Эф Си Инт. - 02</t>
  </si>
  <si>
    <t>Салаватстекло - 01</t>
  </si>
  <si>
    <t>Джей Эф Си 2</t>
  </si>
  <si>
    <t>ИНПРОМ - 02</t>
  </si>
  <si>
    <t>Трансаэро-финансы-01</t>
  </si>
  <si>
    <t>Вагонмаш-01</t>
  </si>
  <si>
    <t>Салаватстекло</t>
  </si>
  <si>
    <t>Топкнига-01</t>
  </si>
  <si>
    <t>Уралвагонзавод - финанс-02</t>
  </si>
  <si>
    <t>ТОП-Книга</t>
  </si>
  <si>
    <t>ТОП-Книга - 01</t>
  </si>
  <si>
    <t>Уралвагонзавод-Финанс - 02</t>
  </si>
  <si>
    <t>Генеральный директор</t>
  </si>
  <si>
    <t>М.В. Розин</t>
  </si>
  <si>
    <t>О.Ю. Стародубцева</t>
  </si>
  <si>
    <t>29 сентября 2006 г.</t>
  </si>
  <si>
    <t>Ростелеком</t>
  </si>
  <si>
    <t>Дикая Орхидея</t>
  </si>
  <si>
    <t>Маир-Инвест-01</t>
  </si>
  <si>
    <t>Дикая орхидея</t>
  </si>
  <si>
    <t>Н.А. Алексеенко</t>
  </si>
  <si>
    <t>Инпром-02</t>
  </si>
  <si>
    <t>Дебиторская задолженность                                                             в том числе: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</si>
</sst>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</numFmts>
  <fonts count="2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"/>
      <family val="2"/>
    </font>
    <font>
      <sz val="10"/>
      <color indexed="5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4" xfId="0" applyNumberForma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4" fontId="0" fillId="2" borderId="0" xfId="0" applyNumberFormat="1" applyFill="1" applyAlignment="1">
      <alignment horizontal="left" vertical="top" wrapText="1"/>
    </xf>
    <xf numFmtId="165" fontId="0" fillId="2" borderId="2" xfId="21" applyNumberFormat="1" applyFill="1" applyBorder="1" applyAlignment="1">
      <alignment horizontal="right" vertical="top" wrapText="1"/>
    </xf>
    <xf numFmtId="4" fontId="15" fillId="2" borderId="0" xfId="0" applyNumberFormat="1" applyFont="1" applyFill="1" applyAlignment="1">
      <alignment/>
    </xf>
    <xf numFmtId="0" fontId="1" fillId="2" borderId="0" xfId="15" applyFont="1" applyFill="1">
      <alignment/>
      <protection/>
    </xf>
    <xf numFmtId="0" fontId="16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ill="1" applyBorder="1" applyAlignment="1">
      <alignment horizontal="left" vertical="justify" wrapText="1"/>
      <protection/>
    </xf>
    <xf numFmtId="4" fontId="16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NumberFormat="1" applyFill="1" applyBorder="1" applyAlignment="1">
      <alignment horizontal="left" vertical="justify" wrapText="1"/>
      <protection/>
    </xf>
    <xf numFmtId="0" fontId="16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6" fillId="2" borderId="2" xfId="15" applyNumberFormat="1" applyFill="1" applyBorder="1" applyAlignment="1">
      <alignment horizontal="right" vertical="justify" wrapText="1"/>
      <protection/>
    </xf>
    <xf numFmtId="0" fontId="19" fillId="2" borderId="2" xfId="15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49" fontId="19" fillId="2" borderId="2" xfId="0" applyNumberFormat="1" applyFont="1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right" vertical="top" wrapText="1"/>
    </xf>
    <xf numFmtId="4" fontId="0" fillId="2" borderId="0" xfId="0" applyNumberFormat="1" applyFill="1" applyBorder="1" applyAlignment="1">
      <alignment horizontal="right" vertical="top" wrapText="1"/>
    </xf>
    <xf numFmtId="3" fontId="0" fillId="2" borderId="6" xfId="0" applyNumberFormat="1" applyFill="1" applyBorder="1" applyAlignment="1">
      <alignment horizontal="right" vertical="top" wrapText="1"/>
    </xf>
    <xf numFmtId="4" fontId="0" fillId="0" borderId="0" xfId="15" applyNumberFormat="1" applyFont="1" applyFill="1" applyBorder="1">
      <alignment/>
      <protection/>
    </xf>
    <xf numFmtId="4" fontId="0" fillId="2" borderId="0" xfId="0" applyNumberFormat="1" applyFill="1" applyBorder="1" applyAlignment="1">
      <alignment horizontal="left" vertical="top" wrapText="1"/>
    </xf>
    <xf numFmtId="4" fontId="20" fillId="0" borderId="0" xfId="15" applyNumberFormat="1" applyFont="1" applyFill="1" applyBorder="1">
      <alignment/>
      <protection/>
    </xf>
    <xf numFmtId="0" fontId="16" fillId="2" borderId="0" xfId="15" applyFont="1" applyFill="1">
      <alignment/>
      <protection/>
    </xf>
    <xf numFmtId="166" fontId="0" fillId="2" borderId="2" xfId="0" applyNumberFormat="1" applyFon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ont="1" applyFill="1" applyBorder="1" applyAlignment="1">
      <alignment horizontal="right" vertical="top" wrapText="1"/>
    </xf>
    <xf numFmtId="0" fontId="1" fillId="3" borderId="7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8" fillId="0" borderId="3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9" fontId="19" fillId="2" borderId="2" xfId="15" applyNumberFormat="1" applyFont="1" applyFill="1" applyBorder="1">
      <alignment/>
      <protection/>
    </xf>
    <xf numFmtId="0" fontId="0" fillId="2" borderId="2" xfId="21" applyNumberFormat="1" applyFill="1" applyBorder="1" applyAlignment="1">
      <alignment horizontal="right" vertical="top" wrapText="1"/>
    </xf>
    <xf numFmtId="49" fontId="4" fillId="2" borderId="2" xfId="15" applyNumberFormat="1" applyFont="1" applyFill="1" applyBorder="1">
      <alignment/>
      <protection/>
    </xf>
    <xf numFmtId="3" fontId="12" fillId="2" borderId="2" xfId="15" applyNumberFormat="1" applyFont="1" applyFill="1" applyBorder="1">
      <alignment/>
      <protection/>
    </xf>
    <xf numFmtId="0" fontId="0" fillId="2" borderId="3" xfId="0" applyFill="1" applyBorder="1" applyAlignment="1">
      <alignment horizontal="left" vertical="top" wrapText="1"/>
    </xf>
    <xf numFmtId="49" fontId="12" fillId="2" borderId="2" xfId="15" applyNumberFormat="1" applyFont="1" applyFill="1" applyBorder="1">
      <alignment/>
      <protection/>
    </xf>
    <xf numFmtId="49" fontId="12" fillId="2" borderId="0" xfId="15" applyNumberFormat="1" applyFont="1" applyFill="1" applyBorder="1">
      <alignment/>
      <protection/>
    </xf>
    <xf numFmtId="0" fontId="0" fillId="2" borderId="0" xfId="0" applyFill="1" applyBorder="1" applyAlignment="1">
      <alignment horizontal="right" vertical="top" wrapText="1"/>
    </xf>
    <xf numFmtId="0" fontId="0" fillId="2" borderId="0" xfId="21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14" fontId="0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0" fillId="2" borderId="2" xfId="21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10" fontId="0" fillId="2" borderId="2" xfId="21" applyNumberFormat="1" applyFont="1" applyFill="1" applyBorder="1" applyAlignment="1">
      <alignment horizontal="right" vertical="top" wrapText="1"/>
    </xf>
    <xf numFmtId="10" fontId="4" fillId="2" borderId="2" xfId="21" applyNumberFormat="1" applyFont="1" applyFill="1" applyBorder="1" applyAlignment="1">
      <alignment horizontal="right" vertical="top" wrapText="1"/>
    </xf>
    <xf numFmtId="49" fontId="12" fillId="2" borderId="2" xfId="15" applyNumberFormat="1" applyFont="1" applyFill="1" applyBorder="1" applyAlignment="1">
      <alignment wrapText="1"/>
      <protection/>
    </xf>
    <xf numFmtId="49" fontId="0" fillId="2" borderId="2" xfId="15" applyNumberFormat="1" applyFont="1" applyFill="1" applyBorder="1">
      <alignment/>
      <protection/>
    </xf>
    <xf numFmtId="4" fontId="4" fillId="2" borderId="2" xfId="0" applyNumberFormat="1" applyFont="1" applyFill="1" applyBorder="1" applyAlignment="1">
      <alignment horizontal="right" vertical="top" wrapText="1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1">
      <selection activeCell="C11" sqref="C11:D74"/>
    </sheetView>
  </sheetViews>
  <sheetFormatPr defaultColWidth="9.00390625" defaultRowHeight="12.75"/>
  <cols>
    <col min="1" max="1" width="47.375" style="66" customWidth="1"/>
    <col min="2" max="2" width="9.125" style="66" customWidth="1"/>
    <col min="3" max="4" width="22.75390625" style="66" customWidth="1"/>
    <col min="5" max="16384" width="9.125" style="66" customWidth="1"/>
  </cols>
  <sheetData>
    <row r="1" ht="12.75">
      <c r="A1" s="65" t="s">
        <v>198</v>
      </c>
    </row>
    <row r="2" ht="12.75">
      <c r="A2" s="65" t="s">
        <v>199</v>
      </c>
    </row>
    <row r="3" ht="12.75">
      <c r="A3" s="65" t="s">
        <v>181</v>
      </c>
    </row>
    <row r="4" ht="12.75">
      <c r="A4" s="65"/>
    </row>
    <row r="5" ht="12.75">
      <c r="A5" s="67" t="s">
        <v>111</v>
      </c>
    </row>
    <row r="6" ht="12.75">
      <c r="A6" s="66" t="s">
        <v>122</v>
      </c>
    </row>
    <row r="7" ht="12.75">
      <c r="A7" s="66" t="s">
        <v>1</v>
      </c>
    </row>
    <row r="8" ht="12.75">
      <c r="A8" s="66" t="s">
        <v>240</v>
      </c>
    </row>
    <row r="9" spans="1:4" ht="12.75">
      <c r="A9" s="66" t="s">
        <v>241</v>
      </c>
      <c r="B9" s="68">
        <v>0.8333333333333334</v>
      </c>
      <c r="C9" s="69">
        <f>C11</f>
        <v>38989</v>
      </c>
      <c r="D9" s="70"/>
    </row>
    <row r="10" spans="1:4" ht="25.5">
      <c r="A10" s="96" t="s">
        <v>105</v>
      </c>
      <c r="B10" s="96" t="s">
        <v>3</v>
      </c>
      <c r="C10" s="71" t="s">
        <v>242</v>
      </c>
      <c r="D10" s="71" t="s">
        <v>242</v>
      </c>
    </row>
    <row r="11" spans="1:4" ht="12.75">
      <c r="A11" s="97"/>
      <c r="B11" s="97"/>
      <c r="C11" s="72">
        <v>38989</v>
      </c>
      <c r="D11" s="72">
        <v>38960</v>
      </c>
    </row>
    <row r="12" spans="1:4" ht="12.75">
      <c r="A12" s="73" t="s">
        <v>243</v>
      </c>
      <c r="B12" s="74"/>
      <c r="C12" s="75"/>
      <c r="D12" s="75"/>
    </row>
    <row r="13" spans="1:4" s="77" customFormat="1" ht="12.75">
      <c r="A13" s="76" t="s">
        <v>200</v>
      </c>
      <c r="B13" s="74" t="s">
        <v>44</v>
      </c>
      <c r="C13" s="75">
        <v>62755.68000000016</v>
      </c>
      <c r="D13" s="75">
        <v>6897.610000000161</v>
      </c>
    </row>
    <row r="14" spans="1:4" s="77" customFormat="1" ht="12.75">
      <c r="A14" s="76" t="s">
        <v>9</v>
      </c>
      <c r="B14" s="74"/>
      <c r="C14" s="75"/>
      <c r="D14" s="75"/>
    </row>
    <row r="15" spans="1:4" s="77" customFormat="1" ht="12.75">
      <c r="A15" s="76" t="s">
        <v>201</v>
      </c>
      <c r="B15" s="74" t="s">
        <v>45</v>
      </c>
      <c r="C15" s="75">
        <v>62755.68000000016</v>
      </c>
      <c r="D15" s="75">
        <v>6897.610000000161</v>
      </c>
    </row>
    <row r="16" spans="1:4" s="77" customFormat="1" ht="12.75">
      <c r="A16" s="76" t="s">
        <v>202</v>
      </c>
      <c r="B16" s="74" t="s">
        <v>46</v>
      </c>
      <c r="C16" s="75">
        <v>0</v>
      </c>
      <c r="D16" s="75">
        <v>0</v>
      </c>
    </row>
    <row r="17" spans="1:4" s="77" customFormat="1" ht="12.75">
      <c r="A17" s="76" t="s">
        <v>203</v>
      </c>
      <c r="B17" s="74" t="s">
        <v>48</v>
      </c>
      <c r="C17" s="75">
        <v>0</v>
      </c>
      <c r="D17" s="75">
        <v>0</v>
      </c>
    </row>
    <row r="18" spans="1:4" s="77" customFormat="1" ht="12.75">
      <c r="A18" s="76" t="s">
        <v>9</v>
      </c>
      <c r="B18" s="74"/>
      <c r="C18" s="75"/>
      <c r="D18" s="75"/>
    </row>
    <row r="19" spans="1:4" s="77" customFormat="1" ht="12.75">
      <c r="A19" s="76" t="s">
        <v>201</v>
      </c>
      <c r="B19" s="74" t="s">
        <v>49</v>
      </c>
      <c r="C19" s="75">
        <v>0</v>
      </c>
      <c r="D19" s="75">
        <v>0</v>
      </c>
    </row>
    <row r="20" spans="1:4" s="77" customFormat="1" ht="12.75">
      <c r="A20" s="76" t="s">
        <v>202</v>
      </c>
      <c r="B20" s="74" t="s">
        <v>50</v>
      </c>
      <c r="C20" s="75">
        <v>0</v>
      </c>
      <c r="D20" s="75">
        <v>0</v>
      </c>
    </row>
    <row r="21" spans="1:4" s="77" customFormat="1" ht="25.5">
      <c r="A21" s="76" t="s">
        <v>204</v>
      </c>
      <c r="B21" s="74" t="s">
        <v>52</v>
      </c>
      <c r="C21" s="75">
        <v>0</v>
      </c>
      <c r="D21" s="75">
        <v>0</v>
      </c>
    </row>
    <row r="22" spans="1:4" s="77" customFormat="1" ht="25.5">
      <c r="A22" s="76" t="s">
        <v>205</v>
      </c>
      <c r="B22" s="74" t="s">
        <v>58</v>
      </c>
      <c r="C22" s="75">
        <v>0</v>
      </c>
      <c r="D22" s="75">
        <v>0</v>
      </c>
    </row>
    <row r="23" spans="1:4" s="77" customFormat="1" ht="12.75">
      <c r="A23" s="76" t="s">
        <v>206</v>
      </c>
      <c r="B23" s="74" t="s">
        <v>64</v>
      </c>
      <c r="C23" s="75">
        <v>0</v>
      </c>
      <c r="D23" s="75">
        <v>0</v>
      </c>
    </row>
    <row r="24" spans="1:4" s="77" customFormat="1" ht="25.5">
      <c r="A24" s="76" t="s">
        <v>207</v>
      </c>
      <c r="B24" s="74" t="s">
        <v>69</v>
      </c>
      <c r="C24" s="75">
        <v>6468837.5</v>
      </c>
      <c r="D24" s="75">
        <v>6985792.899999999</v>
      </c>
    </row>
    <row r="25" spans="1:4" ht="12.75">
      <c r="A25" s="76" t="s">
        <v>208</v>
      </c>
      <c r="B25" s="74" t="s">
        <v>71</v>
      </c>
      <c r="C25" s="75">
        <v>692380</v>
      </c>
      <c r="D25" s="75">
        <v>780075.72</v>
      </c>
    </row>
    <row r="26" spans="1:4" ht="25.5">
      <c r="A26" s="74" t="s">
        <v>70</v>
      </c>
      <c r="B26" s="74" t="s">
        <v>77</v>
      </c>
      <c r="C26" s="75">
        <v>0</v>
      </c>
      <c r="D26" s="75">
        <v>0</v>
      </c>
    </row>
    <row r="27" spans="1:4" ht="15.75" customHeight="1">
      <c r="A27" s="76" t="s">
        <v>209</v>
      </c>
      <c r="B27" s="74" t="s">
        <v>80</v>
      </c>
      <c r="C27" s="75">
        <v>0</v>
      </c>
      <c r="D27" s="75">
        <v>0</v>
      </c>
    </row>
    <row r="28" spans="1:4" ht="15.75" customHeight="1">
      <c r="A28" s="76" t="s">
        <v>9</v>
      </c>
      <c r="B28" s="74"/>
      <c r="C28" s="75"/>
      <c r="D28" s="75"/>
    </row>
    <row r="29" spans="1:4" ht="15.75" customHeight="1">
      <c r="A29" s="76" t="s">
        <v>210</v>
      </c>
      <c r="B29" s="74" t="s">
        <v>82</v>
      </c>
      <c r="C29" s="75">
        <v>0</v>
      </c>
      <c r="D29" s="75">
        <v>0</v>
      </c>
    </row>
    <row r="30" spans="1:4" ht="12.75">
      <c r="A30" s="76" t="s">
        <v>211</v>
      </c>
      <c r="B30" s="74" t="s">
        <v>84</v>
      </c>
      <c r="C30" s="75">
        <v>0</v>
      </c>
      <c r="D30" s="75">
        <v>0</v>
      </c>
    </row>
    <row r="31" spans="1:4" ht="25.5">
      <c r="A31" s="76" t="s">
        <v>212</v>
      </c>
      <c r="B31" s="74" t="s">
        <v>90</v>
      </c>
      <c r="C31" s="75">
        <v>0</v>
      </c>
      <c r="D31" s="75">
        <v>0</v>
      </c>
    </row>
    <row r="32" spans="1:4" ht="12.75">
      <c r="A32" s="76" t="s">
        <v>213</v>
      </c>
      <c r="B32" s="74" t="s">
        <v>95</v>
      </c>
      <c r="C32" s="75">
        <v>0</v>
      </c>
      <c r="D32" s="75">
        <v>0</v>
      </c>
    </row>
    <row r="33" spans="1:4" ht="12.75">
      <c r="A33" s="76" t="s">
        <v>9</v>
      </c>
      <c r="B33" s="74"/>
      <c r="C33" s="75"/>
      <c r="D33" s="75"/>
    </row>
    <row r="34" spans="1:4" ht="15.75" customHeight="1">
      <c r="A34" s="76" t="s">
        <v>244</v>
      </c>
      <c r="B34" s="74" t="s">
        <v>214</v>
      </c>
      <c r="C34" s="75">
        <v>0</v>
      </c>
      <c r="D34" s="75">
        <v>0</v>
      </c>
    </row>
    <row r="35" spans="1:4" ht="28.5" customHeight="1">
      <c r="A35" s="76" t="s">
        <v>245</v>
      </c>
      <c r="B35" s="74" t="s">
        <v>215</v>
      </c>
      <c r="C35" s="75">
        <v>0</v>
      </c>
      <c r="D35" s="75">
        <v>0</v>
      </c>
    </row>
    <row r="36" spans="1:4" ht="12.75">
      <c r="A36" s="76" t="s">
        <v>246</v>
      </c>
      <c r="B36" s="74" t="s">
        <v>216</v>
      </c>
      <c r="C36" s="75">
        <v>0</v>
      </c>
      <c r="D36" s="75">
        <v>0</v>
      </c>
    </row>
    <row r="37" spans="1:4" ht="25.5">
      <c r="A37" s="76" t="s">
        <v>247</v>
      </c>
      <c r="B37" s="74" t="s">
        <v>217</v>
      </c>
      <c r="C37" s="75">
        <v>0</v>
      </c>
      <c r="D37" s="75">
        <v>0</v>
      </c>
    </row>
    <row r="38" spans="1:4" ht="12.75">
      <c r="A38" s="76" t="s">
        <v>274</v>
      </c>
      <c r="B38" s="74" t="s">
        <v>94</v>
      </c>
      <c r="C38" s="75">
        <v>0</v>
      </c>
      <c r="D38" s="75">
        <v>0</v>
      </c>
    </row>
    <row r="39" spans="1:4" ht="63.75">
      <c r="A39" s="74" t="s">
        <v>275</v>
      </c>
      <c r="B39" s="74" t="s">
        <v>96</v>
      </c>
      <c r="C39" s="75">
        <v>0</v>
      </c>
      <c r="D39" s="75">
        <v>0</v>
      </c>
    </row>
    <row r="40" spans="1:4" ht="102">
      <c r="A40" s="76" t="s">
        <v>293</v>
      </c>
      <c r="B40" s="74" t="s">
        <v>99</v>
      </c>
      <c r="C40" s="75">
        <v>0</v>
      </c>
      <c r="D40" s="75">
        <v>0</v>
      </c>
    </row>
    <row r="41" spans="1:4" ht="25.5">
      <c r="A41" s="74" t="s">
        <v>78</v>
      </c>
      <c r="B41" s="74" t="s">
        <v>155</v>
      </c>
      <c r="C41" s="75">
        <v>0</v>
      </c>
      <c r="D41" s="75">
        <v>0</v>
      </c>
    </row>
    <row r="42" spans="1:4" ht="25.5">
      <c r="A42" s="74" t="s">
        <v>218</v>
      </c>
      <c r="B42" s="74" t="s">
        <v>161</v>
      </c>
      <c r="C42" s="75">
        <v>0</v>
      </c>
      <c r="D42" s="75">
        <v>0</v>
      </c>
    </row>
    <row r="43" spans="1:4" ht="12.75">
      <c r="A43" s="74" t="s">
        <v>9</v>
      </c>
      <c r="B43" s="74"/>
      <c r="C43" s="75">
        <v>0</v>
      </c>
      <c r="D43" s="75">
        <v>0</v>
      </c>
    </row>
    <row r="44" spans="1:4" ht="12.75">
      <c r="A44" s="74" t="s">
        <v>248</v>
      </c>
      <c r="B44" s="74" t="s">
        <v>220</v>
      </c>
      <c r="C44" s="75">
        <v>0</v>
      </c>
      <c r="D44" s="75">
        <v>0</v>
      </c>
    </row>
    <row r="45" spans="1:4" ht="25.5">
      <c r="A45" s="76" t="s">
        <v>219</v>
      </c>
      <c r="B45" s="74" t="s">
        <v>163</v>
      </c>
      <c r="C45" s="75">
        <v>0</v>
      </c>
      <c r="D45" s="75">
        <v>0</v>
      </c>
    </row>
    <row r="46" spans="1:4" ht="12.75">
      <c r="A46" s="74" t="s">
        <v>9</v>
      </c>
      <c r="B46" s="74"/>
      <c r="C46" s="75">
        <v>0</v>
      </c>
      <c r="D46" s="75">
        <v>0</v>
      </c>
    </row>
    <row r="47" spans="1:4" ht="12.75">
      <c r="A47" s="74" t="s">
        <v>248</v>
      </c>
      <c r="B47" s="74" t="s">
        <v>165</v>
      </c>
      <c r="C47" s="75">
        <v>0</v>
      </c>
      <c r="D47" s="75">
        <v>0</v>
      </c>
    </row>
    <row r="48" spans="1:4" ht="38.25">
      <c r="A48" s="76" t="s">
        <v>221</v>
      </c>
      <c r="B48" s="74" t="s">
        <v>167</v>
      </c>
      <c r="C48" s="75"/>
      <c r="D48" s="75"/>
    </row>
    <row r="49" spans="1:4" ht="12.75">
      <c r="A49" s="74" t="s">
        <v>9</v>
      </c>
      <c r="B49" s="74"/>
      <c r="C49" s="75">
        <v>0</v>
      </c>
      <c r="D49" s="75">
        <v>0</v>
      </c>
    </row>
    <row r="50" spans="1:4" ht="12.75">
      <c r="A50" s="74" t="s">
        <v>249</v>
      </c>
      <c r="B50" s="74" t="s">
        <v>276</v>
      </c>
      <c r="C50" s="75">
        <v>0</v>
      </c>
      <c r="D50" s="75">
        <v>0</v>
      </c>
    </row>
    <row r="51" spans="1:4" ht="38.25">
      <c r="A51" s="76" t="s">
        <v>222</v>
      </c>
      <c r="B51" s="74" t="s">
        <v>169</v>
      </c>
      <c r="C51" s="75">
        <v>0</v>
      </c>
      <c r="D51" s="75">
        <v>0</v>
      </c>
    </row>
    <row r="52" spans="1:4" ht="12.75">
      <c r="A52" s="74" t="s">
        <v>9</v>
      </c>
      <c r="B52" s="74"/>
      <c r="C52" s="75"/>
      <c r="D52" s="75"/>
    </row>
    <row r="53" spans="1:4" ht="12.75">
      <c r="A53" s="74" t="s">
        <v>277</v>
      </c>
      <c r="B53" s="74" t="s">
        <v>278</v>
      </c>
      <c r="C53" s="75">
        <v>0</v>
      </c>
      <c r="D53" s="75">
        <v>0</v>
      </c>
    </row>
    <row r="54" spans="1:4" ht="38.25">
      <c r="A54" s="74" t="s">
        <v>223</v>
      </c>
      <c r="B54" s="74" t="s">
        <v>101</v>
      </c>
      <c r="C54" s="75">
        <v>0</v>
      </c>
      <c r="D54" s="75">
        <v>0</v>
      </c>
    </row>
    <row r="55" spans="1:4" ht="28.5" customHeight="1">
      <c r="A55" s="76" t="s">
        <v>224</v>
      </c>
      <c r="B55" s="74" t="s">
        <v>102</v>
      </c>
      <c r="C55" s="75">
        <v>0</v>
      </c>
      <c r="D55" s="75">
        <v>0</v>
      </c>
    </row>
    <row r="56" spans="1:4" ht="89.25">
      <c r="A56" s="74" t="s">
        <v>279</v>
      </c>
      <c r="B56" s="74" t="s">
        <v>103</v>
      </c>
      <c r="C56" s="75">
        <v>0</v>
      </c>
      <c r="D56" s="75">
        <v>0</v>
      </c>
    </row>
    <row r="57" spans="1:4" ht="76.5">
      <c r="A57" s="74" t="s">
        <v>280</v>
      </c>
      <c r="B57" s="74" t="s">
        <v>104</v>
      </c>
      <c r="C57" s="75">
        <v>0</v>
      </c>
      <c r="D57" s="75">
        <v>0</v>
      </c>
    </row>
    <row r="58" spans="1:4" ht="15.75" customHeight="1">
      <c r="A58" s="74" t="s">
        <v>34</v>
      </c>
      <c r="B58" s="74" t="s">
        <v>281</v>
      </c>
      <c r="C58" s="75">
        <v>0</v>
      </c>
      <c r="D58" s="75">
        <v>0</v>
      </c>
    </row>
    <row r="59" spans="1:4" ht="15.75" customHeight="1">
      <c r="A59" s="74" t="s">
        <v>225</v>
      </c>
      <c r="B59" s="74" t="s">
        <v>282</v>
      </c>
      <c r="C59" s="75">
        <v>0</v>
      </c>
      <c r="D59" s="75">
        <v>0</v>
      </c>
    </row>
    <row r="60" spans="1:4" ht="15.75" customHeight="1">
      <c r="A60" s="74" t="s">
        <v>226</v>
      </c>
      <c r="B60" s="74" t="s">
        <v>283</v>
      </c>
      <c r="C60" s="75">
        <v>777803.6898484835</v>
      </c>
      <c r="D60" s="75">
        <v>215538.87</v>
      </c>
    </row>
    <row r="61" spans="1:4" ht="15.75" customHeight="1">
      <c r="A61" s="76" t="s">
        <v>9</v>
      </c>
      <c r="B61" s="74"/>
      <c r="C61" s="75"/>
      <c r="D61" s="75"/>
    </row>
    <row r="62" spans="1:4" ht="25.5">
      <c r="A62" s="74" t="s">
        <v>284</v>
      </c>
      <c r="B62" s="74" t="s">
        <v>285</v>
      </c>
      <c r="C62" s="75">
        <v>544653.55</v>
      </c>
      <c r="D62" s="75">
        <v>1134.2100000000792</v>
      </c>
    </row>
    <row r="63" spans="1:4" ht="25.5">
      <c r="A63" s="74" t="s">
        <v>250</v>
      </c>
      <c r="B63" s="74" t="s">
        <v>286</v>
      </c>
      <c r="C63" s="75">
        <v>0</v>
      </c>
      <c r="D63" s="75">
        <v>0</v>
      </c>
    </row>
    <row r="64" spans="1:4" ht="51">
      <c r="A64" s="74" t="s">
        <v>287</v>
      </c>
      <c r="B64" s="74" t="s">
        <v>288</v>
      </c>
      <c r="C64" s="75">
        <v>196394.73</v>
      </c>
      <c r="D64" s="75">
        <v>187020.92</v>
      </c>
    </row>
    <row r="65" spans="1:4" ht="25.5">
      <c r="A65" s="74" t="s">
        <v>227</v>
      </c>
      <c r="B65" s="74" t="s">
        <v>289</v>
      </c>
      <c r="C65" s="75">
        <v>36755.40984848334</v>
      </c>
      <c r="D65" s="75">
        <v>27383.74</v>
      </c>
    </row>
    <row r="66" spans="1:4" ht="51">
      <c r="A66" s="74" t="s">
        <v>290</v>
      </c>
      <c r="B66" s="74" t="s">
        <v>291</v>
      </c>
      <c r="C66" s="75">
        <v>8001776.869848483</v>
      </c>
      <c r="D66" s="75">
        <v>7988305.1</v>
      </c>
    </row>
    <row r="67" spans="1:4" ht="15.75" customHeight="1">
      <c r="A67" s="73" t="s">
        <v>100</v>
      </c>
      <c r="B67" s="74"/>
      <c r="C67" s="75"/>
      <c r="D67" s="75"/>
    </row>
    <row r="68" spans="1:4" ht="12.75">
      <c r="A68" s="74" t="s">
        <v>92</v>
      </c>
      <c r="B68" s="74" t="s">
        <v>228</v>
      </c>
      <c r="C68" s="75">
        <v>5.820766091346741E-11</v>
      </c>
      <c r="D68" s="75">
        <v>5.820766091346741E-11</v>
      </c>
    </row>
    <row r="69" spans="1:4" ht="25.5">
      <c r="A69" s="74" t="s">
        <v>229</v>
      </c>
      <c r="B69" s="74" t="s">
        <v>230</v>
      </c>
      <c r="C69" s="75">
        <v>35157.61</v>
      </c>
      <c r="D69" s="75">
        <v>23409.39</v>
      </c>
    </row>
    <row r="70" spans="1:4" ht="38.25">
      <c r="A70" s="74" t="s">
        <v>231</v>
      </c>
      <c r="B70" s="74" t="s">
        <v>232</v>
      </c>
      <c r="C70" s="75">
        <v>0</v>
      </c>
      <c r="D70" s="75">
        <v>0</v>
      </c>
    </row>
    <row r="71" spans="1:4" ht="25.5">
      <c r="A71" s="74" t="s">
        <v>233</v>
      </c>
      <c r="B71" s="74" t="s">
        <v>234</v>
      </c>
      <c r="C71" s="75">
        <v>35157.61000000006</v>
      </c>
      <c r="D71" s="75">
        <v>23409.390000000058</v>
      </c>
    </row>
    <row r="72" spans="1:5" ht="25.5">
      <c r="A72" s="74" t="s">
        <v>292</v>
      </c>
      <c r="B72" s="74" t="s">
        <v>235</v>
      </c>
      <c r="C72" s="75">
        <v>7966619.259848483</v>
      </c>
      <c r="D72" s="75">
        <v>7964895.71</v>
      </c>
      <c r="E72" s="78">
        <f>(C72-D72)/D72</f>
        <v>0.00021639327258472592</v>
      </c>
    </row>
    <row r="73" spans="1:4" ht="51">
      <c r="A73" s="74" t="s">
        <v>236</v>
      </c>
      <c r="B73" s="74" t="s">
        <v>237</v>
      </c>
      <c r="C73" s="79">
        <v>7278.762129999999</v>
      </c>
      <c r="D73" s="79">
        <v>7278.762129999999</v>
      </c>
    </row>
    <row r="74" spans="1:5" ht="63.75">
      <c r="A74" s="74" t="s">
        <v>238</v>
      </c>
      <c r="B74" s="74" t="s">
        <v>239</v>
      </c>
      <c r="C74" s="75">
        <v>1094.5019383190756</v>
      </c>
      <c r="D74" s="75">
        <v>1094.2651467029052</v>
      </c>
      <c r="E74" s="78">
        <f>(C74-D74)/D74</f>
        <v>0.00021639327258470277</v>
      </c>
    </row>
    <row r="77" spans="1:4" ht="12.75">
      <c r="A77" s="92" t="s">
        <v>307</v>
      </c>
      <c r="D77" s="92" t="s">
        <v>308</v>
      </c>
    </row>
    <row r="80" spans="1:4" ht="12.75">
      <c r="A80" s="66" t="s">
        <v>197</v>
      </c>
      <c r="D80" s="66" t="s">
        <v>251</v>
      </c>
    </row>
    <row r="83" spans="1:4" ht="12.75">
      <c r="A83" s="66" t="s">
        <v>109</v>
      </c>
      <c r="D83" s="66" t="s">
        <v>110</v>
      </c>
    </row>
  </sheetData>
  <mergeCells count="2">
    <mergeCell ref="A10:A11"/>
    <mergeCell ref="B10:B11"/>
  </mergeCells>
  <printOptions/>
  <pageMargins left="0.4" right="0.22" top="0.4" bottom="0.78" header="0.16" footer="0.16"/>
  <pageSetup fitToHeight="2" fitToWidth="1" horizontalDpi="600" verticalDpi="600" orientation="portrait" paperSize="9" scale="83" r:id="rId1"/>
  <headerFooter alignWithMargins="0">
    <oddFooter>&amp;L&amp;"Arial CYR,курсив"&amp;8ПРОМСВЯЗЬ-ОБЛИГАЦИИ&amp;R&amp;"Arial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workbookViewId="0" topLeftCell="A97">
      <selection activeCell="C44" sqref="C44"/>
    </sheetView>
  </sheetViews>
  <sheetFormatPr defaultColWidth="9.00390625" defaultRowHeight="12.75"/>
  <cols>
    <col min="1" max="1" width="58.625" style="8" customWidth="1"/>
    <col min="2" max="2" width="9.125" style="1" customWidth="1"/>
    <col min="3" max="3" width="18.375" style="1" customWidth="1"/>
    <col min="4" max="5" width="18.125" style="1" customWidth="1"/>
    <col min="6" max="6" width="17.625" style="27" customWidth="1"/>
    <col min="7" max="7" width="16.125" style="27" customWidth="1"/>
    <col min="8" max="8" width="14.125" style="27" customWidth="1"/>
    <col min="9" max="9" width="11.125" style="1" customWidth="1"/>
    <col min="10" max="10" width="12.125" style="1" customWidth="1"/>
    <col min="11" max="16384" width="9.125" style="1" customWidth="1"/>
  </cols>
  <sheetData>
    <row r="1" ht="12.75">
      <c r="A1" s="1" t="s">
        <v>0</v>
      </c>
    </row>
    <row r="3" spans="1:5" ht="12.75">
      <c r="A3" s="9" t="s">
        <v>111</v>
      </c>
      <c r="B3" s="3"/>
      <c r="C3" s="2"/>
      <c r="D3" s="2"/>
      <c r="E3" s="2"/>
    </row>
    <row r="4" ht="12.75">
      <c r="A4" s="8" t="s">
        <v>40</v>
      </c>
    </row>
    <row r="6" ht="12.75">
      <c r="A6" s="18" t="s">
        <v>122</v>
      </c>
    </row>
    <row r="7" ht="12.75">
      <c r="A7" s="8" t="s">
        <v>117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118</v>
      </c>
      <c r="B12" s="4"/>
    </row>
    <row r="13" spans="1:2" ht="12.75">
      <c r="A13" s="8" t="s">
        <v>119</v>
      </c>
      <c r="B13" s="4"/>
    </row>
    <row r="14" ht="12.75">
      <c r="B14" s="4"/>
    </row>
    <row r="15" spans="1:2" ht="12.75">
      <c r="A15" s="11" t="s">
        <v>310</v>
      </c>
      <c r="B15" s="4"/>
    </row>
    <row r="16" spans="1:8" s="5" customFormat="1" ht="89.25">
      <c r="A16" s="15" t="s">
        <v>2</v>
      </c>
      <c r="B16" s="15" t="s">
        <v>3</v>
      </c>
      <c r="C16" s="16" t="s">
        <v>6</v>
      </c>
      <c r="D16" s="16" t="s">
        <v>4</v>
      </c>
      <c r="E16" s="16" t="s">
        <v>124</v>
      </c>
      <c r="F16" s="28"/>
      <c r="G16" s="28"/>
      <c r="H16" s="28"/>
    </row>
    <row r="17" spans="1:8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  <c r="F17" s="28"/>
      <c r="G17" s="28"/>
      <c r="H17" s="28"/>
    </row>
    <row r="18" spans="1:8" s="5" customFormat="1" ht="12.75">
      <c r="A18" s="13" t="s">
        <v>7</v>
      </c>
      <c r="B18" s="6">
        <v>100</v>
      </c>
      <c r="C18" s="29">
        <v>62.7556</v>
      </c>
      <c r="D18" s="30">
        <v>0.00784270980072909</v>
      </c>
      <c r="E18" s="7" t="s">
        <v>8</v>
      </c>
      <c r="F18" s="28"/>
      <c r="G18" s="28"/>
      <c r="H18" s="28"/>
    </row>
    <row r="19" spans="1:8" s="5" customFormat="1" ht="12.75">
      <c r="A19" s="13" t="s">
        <v>9</v>
      </c>
      <c r="B19" s="6"/>
      <c r="C19" s="29"/>
      <c r="D19" s="30"/>
      <c r="E19" s="6"/>
      <c r="F19" s="28"/>
      <c r="G19" s="28"/>
      <c r="H19" s="28"/>
    </row>
    <row r="20" spans="1:8" s="5" customFormat="1" ht="12.75">
      <c r="A20" s="13" t="s">
        <v>12</v>
      </c>
      <c r="B20" s="6">
        <v>110</v>
      </c>
      <c r="C20" s="29">
        <v>62.7556</v>
      </c>
      <c r="D20" s="30">
        <v>0.00784270980072909</v>
      </c>
      <c r="E20" s="7" t="s">
        <v>8</v>
      </c>
      <c r="F20" s="28"/>
      <c r="G20" s="28"/>
      <c r="H20" s="28"/>
    </row>
    <row r="21" spans="1:8" s="5" customFormat="1" ht="12.75">
      <c r="A21" s="24" t="s">
        <v>125</v>
      </c>
      <c r="B21" s="32"/>
      <c r="C21" s="31">
        <v>62.7556</v>
      </c>
      <c r="D21" s="30">
        <v>0.00784270980072909</v>
      </c>
      <c r="E21" s="7" t="s">
        <v>8</v>
      </c>
      <c r="F21" s="28"/>
      <c r="G21" s="28"/>
      <c r="H21" s="28"/>
    </row>
    <row r="22" spans="1:8" s="5" customFormat="1" ht="12.75">
      <c r="A22" s="13" t="s">
        <v>10</v>
      </c>
      <c r="B22" s="6">
        <v>120</v>
      </c>
      <c r="C22" s="29">
        <v>0</v>
      </c>
      <c r="D22" s="30">
        <v>0</v>
      </c>
      <c r="E22" s="7" t="s">
        <v>8</v>
      </c>
      <c r="F22" s="28"/>
      <c r="G22" s="28"/>
      <c r="H22" s="28"/>
    </row>
    <row r="23" spans="1:8" s="5" customFormat="1" ht="12.75">
      <c r="A23" s="13" t="s">
        <v>11</v>
      </c>
      <c r="B23" s="6">
        <v>200</v>
      </c>
      <c r="C23" s="29">
        <v>0</v>
      </c>
      <c r="D23" s="30">
        <v>0</v>
      </c>
      <c r="E23" s="7" t="s">
        <v>8</v>
      </c>
      <c r="F23" s="28"/>
      <c r="G23" s="28"/>
      <c r="H23" s="28"/>
    </row>
    <row r="24" spans="1:8" s="5" customFormat="1" ht="12.75">
      <c r="A24" s="13" t="s">
        <v>9</v>
      </c>
      <c r="B24" s="6"/>
      <c r="C24" s="29"/>
      <c r="D24" s="30"/>
      <c r="E24" s="6"/>
      <c r="F24" s="28"/>
      <c r="G24" s="28"/>
      <c r="H24" s="28"/>
    </row>
    <row r="25" spans="1:8" s="5" customFormat="1" ht="12.75">
      <c r="A25" s="13" t="s">
        <v>12</v>
      </c>
      <c r="B25" s="6">
        <v>210</v>
      </c>
      <c r="C25" s="29">
        <v>0</v>
      </c>
      <c r="D25" s="30">
        <v>0</v>
      </c>
      <c r="E25" s="7" t="s">
        <v>8</v>
      </c>
      <c r="F25" s="28"/>
      <c r="G25" s="28"/>
      <c r="H25" s="28"/>
    </row>
    <row r="26" spans="1:8" s="5" customFormat="1" ht="12.75">
      <c r="A26" s="13" t="s">
        <v>10</v>
      </c>
      <c r="B26" s="6">
        <v>220</v>
      </c>
      <c r="C26" s="29">
        <v>0</v>
      </c>
      <c r="D26" s="30">
        <v>0</v>
      </c>
      <c r="E26" s="7" t="s">
        <v>8</v>
      </c>
      <c r="F26" s="28"/>
      <c r="G26" s="28"/>
      <c r="H26" s="28"/>
    </row>
    <row r="27" spans="1:8" s="5" customFormat="1" ht="12.75">
      <c r="A27" s="13" t="s">
        <v>13</v>
      </c>
      <c r="B27" s="6">
        <v>300</v>
      </c>
      <c r="C27" s="29">
        <v>7161.2175</v>
      </c>
      <c r="D27" s="30">
        <v>0.8949536084811981</v>
      </c>
      <c r="E27" s="7" t="s">
        <v>8</v>
      </c>
      <c r="F27" s="28"/>
      <c r="G27" s="28"/>
      <c r="H27" s="28"/>
    </row>
    <row r="28" spans="1:8" s="5" customFormat="1" ht="12.75">
      <c r="A28" s="13" t="s">
        <v>9</v>
      </c>
      <c r="B28" s="6"/>
      <c r="C28" s="93"/>
      <c r="D28" s="30"/>
      <c r="E28" s="6"/>
      <c r="F28" s="28"/>
      <c r="G28" s="28"/>
      <c r="H28" s="28"/>
    </row>
    <row r="29" spans="1:8" s="5" customFormat="1" ht="38.25">
      <c r="A29" s="13" t="s">
        <v>252</v>
      </c>
      <c r="B29" s="6">
        <v>310</v>
      </c>
      <c r="C29" s="93">
        <v>2264.0711</v>
      </c>
      <c r="D29" s="30">
        <v>0.2829461052960611</v>
      </c>
      <c r="E29" s="7" t="s">
        <v>8</v>
      </c>
      <c r="F29" s="28"/>
      <c r="G29" s="28"/>
      <c r="H29" s="28"/>
    </row>
    <row r="30" spans="1:8" s="5" customFormat="1" ht="12.75">
      <c r="A30" s="13" t="s">
        <v>14</v>
      </c>
      <c r="B30" s="6"/>
      <c r="C30" s="93"/>
      <c r="D30" s="30"/>
      <c r="E30" s="6"/>
      <c r="F30" s="28"/>
      <c r="G30" s="28"/>
      <c r="H30" s="28"/>
    </row>
    <row r="31" spans="1:8" s="5" customFormat="1" ht="12.75">
      <c r="A31" s="13" t="s">
        <v>15</v>
      </c>
      <c r="B31" s="6">
        <v>311</v>
      </c>
      <c r="C31" s="93">
        <v>0</v>
      </c>
      <c r="D31" s="30">
        <v>0</v>
      </c>
      <c r="E31" s="7" t="s">
        <v>8</v>
      </c>
      <c r="F31" s="28"/>
      <c r="G31" s="28"/>
      <c r="H31" s="28"/>
    </row>
    <row r="32" spans="1:8" s="5" customFormat="1" ht="25.5">
      <c r="A32" s="13" t="s">
        <v>16</v>
      </c>
      <c r="B32" s="6">
        <v>312</v>
      </c>
      <c r="C32" s="93">
        <v>0</v>
      </c>
      <c r="D32" s="30">
        <v>0</v>
      </c>
      <c r="E32" s="7" t="s">
        <v>8</v>
      </c>
      <c r="F32" s="28"/>
      <c r="G32" s="28"/>
      <c r="H32" s="28"/>
    </row>
    <row r="33" spans="1:8" s="5" customFormat="1" ht="12.75">
      <c r="A33" s="13" t="s">
        <v>17</v>
      </c>
      <c r="B33" s="6">
        <v>313</v>
      </c>
      <c r="C33" s="93">
        <v>0</v>
      </c>
      <c r="D33" s="30">
        <v>0</v>
      </c>
      <c r="E33" s="7" t="s">
        <v>8</v>
      </c>
      <c r="F33" s="28"/>
      <c r="G33" s="28"/>
      <c r="H33" s="28"/>
    </row>
    <row r="34" spans="1:8" s="5" customFormat="1" ht="12.75">
      <c r="A34" s="13" t="s">
        <v>18</v>
      </c>
      <c r="B34" s="6">
        <v>314</v>
      </c>
      <c r="C34" s="93">
        <v>1571.6911000000002</v>
      </c>
      <c r="D34" s="30">
        <v>0.19641780484432764</v>
      </c>
      <c r="E34" s="7" t="s">
        <v>8</v>
      </c>
      <c r="F34" s="28"/>
      <c r="G34" s="28"/>
      <c r="H34" s="28"/>
    </row>
    <row r="35" spans="1:10" s="5" customFormat="1" ht="12.75">
      <c r="A35" s="80" t="s">
        <v>300</v>
      </c>
      <c r="B35" s="6"/>
      <c r="C35" s="94">
        <v>422.04</v>
      </c>
      <c r="D35" s="30">
        <v>0.05274329692170429</v>
      </c>
      <c r="E35" s="63">
        <v>0.0003333333333333333</v>
      </c>
      <c r="F35" s="88"/>
      <c r="G35" s="86"/>
      <c r="H35" s="86"/>
      <c r="I35" s="87"/>
      <c r="J35" s="89"/>
    </row>
    <row r="36" spans="1:10" s="5" customFormat="1" ht="12.75">
      <c r="A36" s="80" t="s">
        <v>297</v>
      </c>
      <c r="B36" s="6"/>
      <c r="C36" s="94">
        <v>504.60720000000003</v>
      </c>
      <c r="D36" s="30">
        <v>0.06306190735103265</v>
      </c>
      <c r="E36" s="63">
        <v>0.000501</v>
      </c>
      <c r="F36" s="88"/>
      <c r="G36" s="86"/>
      <c r="H36" s="86"/>
      <c r="I36" s="87"/>
      <c r="J36" s="89"/>
    </row>
    <row r="37" spans="1:10" s="5" customFormat="1" ht="12.75">
      <c r="A37" s="80" t="s">
        <v>298</v>
      </c>
      <c r="B37" s="6"/>
      <c r="C37" s="94">
        <v>494.1589</v>
      </c>
      <c r="D37" s="30">
        <v>0.06175615958014116</v>
      </c>
      <c r="E37" s="63">
        <v>0.000487</v>
      </c>
      <c r="F37" s="88"/>
      <c r="G37" s="86"/>
      <c r="H37" s="86"/>
      <c r="I37" s="87"/>
      <c r="J37" s="89"/>
    </row>
    <row r="38" spans="1:10" s="5" customFormat="1" ht="12.75">
      <c r="A38" s="80" t="s">
        <v>303</v>
      </c>
      <c r="B38" s="6"/>
      <c r="C38" s="94">
        <v>150.885</v>
      </c>
      <c r="D38" s="30">
        <v>0.018856440991449508</v>
      </c>
      <c r="E38" s="63">
        <v>5E-05</v>
      </c>
      <c r="F38" s="88"/>
      <c r="G38" s="86"/>
      <c r="H38" s="86"/>
      <c r="I38" s="87"/>
      <c r="J38" s="89"/>
    </row>
    <row r="39" spans="1:10" s="5" customFormat="1" ht="25.5">
      <c r="A39" s="156" t="s">
        <v>19</v>
      </c>
      <c r="B39" s="6">
        <v>315</v>
      </c>
      <c r="C39" s="93">
        <v>692.38</v>
      </c>
      <c r="D39" s="154">
        <v>0.08652830045173351</v>
      </c>
      <c r="E39" s="135" t="s">
        <v>8</v>
      </c>
      <c r="F39" s="88"/>
      <c r="G39" s="86"/>
      <c r="H39" s="86"/>
      <c r="I39" s="87"/>
      <c r="J39" s="89"/>
    </row>
    <row r="40" spans="1:10" s="5" customFormat="1" ht="12.75">
      <c r="A40" s="134" t="s">
        <v>311</v>
      </c>
      <c r="B40" s="6"/>
      <c r="C40" s="94">
        <v>692.38</v>
      </c>
      <c r="D40" s="30">
        <v>0.08652830045173351</v>
      </c>
      <c r="E40" s="63">
        <v>5.352394505722162E-06</v>
      </c>
      <c r="F40" s="88"/>
      <c r="G40" s="86"/>
      <c r="H40" s="86"/>
      <c r="I40" s="87"/>
      <c r="J40" s="89"/>
    </row>
    <row r="41" spans="1:10" s="5" customFormat="1" ht="12.75">
      <c r="A41" s="13" t="s">
        <v>20</v>
      </c>
      <c r="B41" s="6">
        <v>316</v>
      </c>
      <c r="C41" s="95">
        <v>0</v>
      </c>
      <c r="D41" s="30">
        <v>0</v>
      </c>
      <c r="E41" s="7" t="s">
        <v>8</v>
      </c>
      <c r="F41" s="88"/>
      <c r="G41" s="86"/>
      <c r="H41" s="86"/>
      <c r="I41" s="36"/>
      <c r="J41" s="36"/>
    </row>
    <row r="42" spans="1:8" s="5" customFormat="1" ht="12.75">
      <c r="A42" s="13" t="s">
        <v>23</v>
      </c>
      <c r="B42" s="6">
        <v>317</v>
      </c>
      <c r="C42" s="95">
        <v>0</v>
      </c>
      <c r="D42" s="30">
        <v>0</v>
      </c>
      <c r="E42" s="7" t="s">
        <v>8</v>
      </c>
      <c r="F42" s="28"/>
      <c r="G42" s="28"/>
      <c r="H42" s="28"/>
    </row>
    <row r="43" spans="1:8" s="5" customFormat="1" ht="12.75">
      <c r="A43" s="13" t="s">
        <v>21</v>
      </c>
      <c r="B43" s="6">
        <v>318</v>
      </c>
      <c r="C43" s="95">
        <v>0</v>
      </c>
      <c r="D43" s="30">
        <v>0</v>
      </c>
      <c r="E43" s="7" t="s">
        <v>8</v>
      </c>
      <c r="F43" s="28"/>
      <c r="G43" s="28"/>
      <c r="H43" s="28"/>
    </row>
    <row r="44" spans="1:8" s="5" customFormat="1" ht="38.25">
      <c r="A44" s="13" t="s">
        <v>22</v>
      </c>
      <c r="B44" s="6">
        <v>320</v>
      </c>
      <c r="C44" s="95">
        <v>4897.1464</v>
      </c>
      <c r="D44" s="30">
        <v>0.612007503185137</v>
      </c>
      <c r="E44" s="7" t="s">
        <v>8</v>
      </c>
      <c r="F44" s="28"/>
      <c r="G44" s="28"/>
      <c r="H44" s="28"/>
    </row>
    <row r="45" spans="1:8" s="5" customFormat="1" ht="12.75">
      <c r="A45" s="13" t="s">
        <v>14</v>
      </c>
      <c r="B45" s="6"/>
      <c r="C45" s="95"/>
      <c r="D45" s="30"/>
      <c r="E45" s="7"/>
      <c r="F45" s="28"/>
      <c r="G45" s="28"/>
      <c r="H45" s="28"/>
    </row>
    <row r="46" spans="1:8" s="5" customFormat="1" ht="12.75">
      <c r="A46" s="13" t="s">
        <v>15</v>
      </c>
      <c r="B46" s="6">
        <v>321</v>
      </c>
      <c r="C46" s="29">
        <v>0</v>
      </c>
      <c r="D46" s="30">
        <v>0</v>
      </c>
      <c r="E46" s="7" t="s">
        <v>8</v>
      </c>
      <c r="F46" s="28"/>
      <c r="G46" s="28"/>
      <c r="H46" s="28"/>
    </row>
    <row r="47" spans="1:8" s="5" customFormat="1" ht="25.5">
      <c r="A47" s="13" t="s">
        <v>16</v>
      </c>
      <c r="B47" s="6">
        <v>322</v>
      </c>
      <c r="C47" s="29">
        <v>0</v>
      </c>
      <c r="D47" s="30">
        <v>0</v>
      </c>
      <c r="E47" s="7" t="s">
        <v>8</v>
      </c>
      <c r="F47" s="28"/>
      <c r="G47" s="28"/>
      <c r="H47" s="28"/>
    </row>
    <row r="48" spans="1:8" s="5" customFormat="1" ht="12.75">
      <c r="A48" s="13" t="s">
        <v>17</v>
      </c>
      <c r="B48" s="6">
        <v>323</v>
      </c>
      <c r="C48" s="29">
        <v>0</v>
      </c>
      <c r="D48" s="30">
        <v>0</v>
      </c>
      <c r="E48" s="7" t="s">
        <v>8</v>
      </c>
      <c r="F48" s="28"/>
      <c r="G48" s="28"/>
      <c r="H48" s="28"/>
    </row>
    <row r="49" spans="1:8" s="5" customFormat="1" ht="12.75">
      <c r="A49" s="13" t="s">
        <v>18</v>
      </c>
      <c r="B49" s="6">
        <v>324</v>
      </c>
      <c r="C49" s="93">
        <v>4897.1464</v>
      </c>
      <c r="D49" s="30">
        <v>0.612007503185137</v>
      </c>
      <c r="E49" s="7" t="s">
        <v>8</v>
      </c>
      <c r="F49" s="28"/>
      <c r="G49" s="28"/>
      <c r="H49" s="28"/>
    </row>
    <row r="50" spans="1:8" s="5" customFormat="1" ht="12.75">
      <c r="A50" s="152" t="s">
        <v>253</v>
      </c>
      <c r="B50" s="6"/>
      <c r="C50" s="94">
        <v>718.992</v>
      </c>
      <c r="D50" s="155">
        <v>0.08985406250670554</v>
      </c>
      <c r="E50" s="151">
        <v>0.00072</v>
      </c>
      <c r="F50" s="28"/>
      <c r="G50" s="28"/>
      <c r="H50" s="28"/>
    </row>
    <row r="51" spans="1:10" s="5" customFormat="1" ht="12.75">
      <c r="A51" s="82" t="s">
        <v>312</v>
      </c>
      <c r="B51" s="6"/>
      <c r="C51" s="94">
        <v>502.4</v>
      </c>
      <c r="D51" s="155">
        <v>0.06278606855621323</v>
      </c>
      <c r="E51" s="63">
        <v>0.0005</v>
      </c>
      <c r="F51" s="28"/>
      <c r="G51" s="28"/>
      <c r="H51" s="28"/>
      <c r="I51" s="25"/>
      <c r="J51" s="62"/>
    </row>
    <row r="52" spans="1:10" s="5" customFormat="1" ht="12.75">
      <c r="A52" s="82" t="s">
        <v>313</v>
      </c>
      <c r="B52" s="6"/>
      <c r="C52" s="94">
        <v>502.2</v>
      </c>
      <c r="D52" s="30">
        <v>0.06276107410217016</v>
      </c>
      <c r="E52" s="63">
        <v>0.001</v>
      </c>
      <c r="F52" s="28"/>
      <c r="G52" s="28"/>
      <c r="H52" s="28"/>
      <c r="I52" s="25"/>
      <c r="J52" s="62"/>
    </row>
    <row r="53" spans="1:10" s="5" customFormat="1" ht="12.75">
      <c r="A53" s="82" t="s">
        <v>114</v>
      </c>
      <c r="B53" s="6"/>
      <c r="C53" s="94">
        <v>857.1714000000001</v>
      </c>
      <c r="D53" s="30">
        <v>0.10712265582170637</v>
      </c>
      <c r="E53" s="63">
        <v>0.0028566666666666666</v>
      </c>
      <c r="F53" s="28"/>
      <c r="G53" s="28"/>
      <c r="H53" s="28"/>
      <c r="I53" s="25"/>
      <c r="J53" s="62"/>
    </row>
    <row r="54" spans="1:10" s="5" customFormat="1" ht="12.75">
      <c r="A54" s="82" t="s">
        <v>296</v>
      </c>
      <c r="B54" s="6"/>
      <c r="C54" s="94">
        <v>370.692</v>
      </c>
      <c r="D54" s="30">
        <v>0.04632622079068431</v>
      </c>
      <c r="E54" s="63">
        <v>0.00048</v>
      </c>
      <c r="F54" s="28"/>
      <c r="G54" s="28"/>
      <c r="H54" s="28"/>
      <c r="I54" s="25"/>
      <c r="J54" s="62"/>
    </row>
    <row r="55" spans="1:10" s="5" customFormat="1" ht="12.75">
      <c r="A55" s="82" t="s">
        <v>304</v>
      </c>
      <c r="B55" s="6"/>
      <c r="C55" s="94">
        <v>200.98</v>
      </c>
      <c r="D55" s="30">
        <v>0.0251169268678896</v>
      </c>
      <c r="E55" s="63">
        <v>0.00028571428571428574</v>
      </c>
      <c r="F55" s="28"/>
      <c r="G55" s="28"/>
      <c r="H55" s="28"/>
      <c r="I55" s="25"/>
      <c r="J55" s="62"/>
    </row>
    <row r="56" spans="1:10" s="5" customFormat="1" ht="12.75">
      <c r="A56" s="80" t="s">
        <v>299</v>
      </c>
      <c r="B56" s="6"/>
      <c r="C56" s="94">
        <v>623.038</v>
      </c>
      <c r="D56" s="30">
        <v>0.07786247329045777</v>
      </c>
      <c r="E56" s="63">
        <v>0.001409090909090909</v>
      </c>
      <c r="F56" s="28"/>
      <c r="G56" s="28"/>
      <c r="H56" s="28"/>
      <c r="I56" s="25"/>
      <c r="J56" s="62"/>
    </row>
    <row r="57" spans="1:10" s="5" customFormat="1" ht="12.75">
      <c r="A57" s="82" t="s">
        <v>113</v>
      </c>
      <c r="B57" s="6"/>
      <c r="C57" s="94">
        <v>492.303</v>
      </c>
      <c r="D57" s="30">
        <v>0.061524223543848414</v>
      </c>
      <c r="E57" s="63">
        <v>0.000245</v>
      </c>
      <c r="F57" s="28"/>
      <c r="G57" s="28"/>
      <c r="H57" s="28"/>
      <c r="I57" s="25"/>
      <c r="J57" s="62"/>
    </row>
    <row r="58" spans="1:10" s="5" customFormat="1" ht="12.75">
      <c r="A58" s="82" t="s">
        <v>112</v>
      </c>
      <c r="B58" s="6"/>
      <c r="C58" s="94">
        <v>629.37</v>
      </c>
      <c r="D58" s="30">
        <v>0.07865379770546163</v>
      </c>
      <c r="E58" s="63">
        <v>0.00084</v>
      </c>
      <c r="F58" s="28"/>
      <c r="G58" s="28"/>
      <c r="H58" s="28"/>
      <c r="I58" s="25"/>
      <c r="J58" s="62"/>
    </row>
    <row r="59" spans="1:10" s="5" customFormat="1" ht="25.5">
      <c r="A59" s="153" t="s">
        <v>19</v>
      </c>
      <c r="B59" s="6">
        <v>325</v>
      </c>
      <c r="C59" s="93">
        <v>0</v>
      </c>
      <c r="D59" s="154">
        <v>0</v>
      </c>
      <c r="E59" s="150" t="s">
        <v>8</v>
      </c>
      <c r="F59" s="28"/>
      <c r="G59" s="28"/>
      <c r="H59" s="28"/>
      <c r="I59" s="25"/>
      <c r="J59" s="62"/>
    </row>
    <row r="60" spans="1:8" s="5" customFormat="1" ht="12.75">
      <c r="A60" s="13" t="s">
        <v>20</v>
      </c>
      <c r="B60" s="6">
        <v>326</v>
      </c>
      <c r="C60" s="95">
        <v>0</v>
      </c>
      <c r="D60" s="30">
        <v>0</v>
      </c>
      <c r="E60" s="7" t="s">
        <v>8</v>
      </c>
      <c r="F60" s="28"/>
      <c r="G60" s="28"/>
      <c r="H60" s="28"/>
    </row>
    <row r="61" spans="1:8" s="5" customFormat="1" ht="12.75">
      <c r="A61" s="13" t="s">
        <v>23</v>
      </c>
      <c r="B61" s="6">
        <v>327</v>
      </c>
      <c r="C61" s="95">
        <v>0</v>
      </c>
      <c r="D61" s="30">
        <v>0</v>
      </c>
      <c r="E61" s="7" t="s">
        <v>8</v>
      </c>
      <c r="F61" s="28"/>
      <c r="G61" s="28"/>
      <c r="H61" s="28"/>
    </row>
    <row r="62" spans="1:8" s="5" customFormat="1" ht="12.75">
      <c r="A62" s="13" t="s">
        <v>24</v>
      </c>
      <c r="B62" s="6">
        <v>328</v>
      </c>
      <c r="C62" s="29">
        <v>0</v>
      </c>
      <c r="D62" s="30">
        <v>0</v>
      </c>
      <c r="E62" s="7" t="s">
        <v>8</v>
      </c>
      <c r="F62" s="28"/>
      <c r="G62" s="28"/>
      <c r="H62" s="28"/>
    </row>
    <row r="63" spans="1:8" s="5" customFormat="1" ht="12.75">
      <c r="A63" s="13" t="s">
        <v>21</v>
      </c>
      <c r="B63" s="6">
        <v>329</v>
      </c>
      <c r="C63" s="29">
        <v>0</v>
      </c>
      <c r="D63" s="30">
        <v>0</v>
      </c>
      <c r="E63" s="7" t="s">
        <v>8</v>
      </c>
      <c r="F63" s="28"/>
      <c r="G63" s="28"/>
      <c r="H63" s="28"/>
    </row>
    <row r="64" spans="1:8" s="5" customFormat="1" ht="25.5">
      <c r="A64" s="13" t="s">
        <v>25</v>
      </c>
      <c r="B64" s="6">
        <v>400</v>
      </c>
      <c r="C64" s="29">
        <v>0</v>
      </c>
      <c r="D64" s="30">
        <v>0</v>
      </c>
      <c r="E64" s="7" t="s">
        <v>8</v>
      </c>
      <c r="F64" s="28"/>
      <c r="G64" s="28"/>
      <c r="H64" s="28"/>
    </row>
    <row r="65" spans="1:8" s="5" customFormat="1" ht="12.75">
      <c r="A65" s="85" t="s">
        <v>9</v>
      </c>
      <c r="B65" s="6"/>
      <c r="C65" s="29"/>
      <c r="D65" s="30"/>
      <c r="E65" s="7"/>
      <c r="F65" s="28"/>
      <c r="G65" s="28"/>
      <c r="H65" s="28"/>
    </row>
    <row r="66" spans="1:8" s="5" customFormat="1" ht="12.75">
      <c r="A66" s="13" t="s">
        <v>15</v>
      </c>
      <c r="B66" s="6">
        <v>410</v>
      </c>
      <c r="C66" s="29">
        <v>0</v>
      </c>
      <c r="D66" s="30">
        <v>0</v>
      </c>
      <c r="E66" s="7" t="s">
        <v>8</v>
      </c>
      <c r="F66" s="28"/>
      <c r="G66" s="28"/>
      <c r="H66" s="28"/>
    </row>
    <row r="67" spans="1:8" s="5" customFormat="1" ht="25.5">
      <c r="A67" s="13" t="s">
        <v>16</v>
      </c>
      <c r="B67" s="6">
        <v>420</v>
      </c>
      <c r="C67" s="29">
        <v>0</v>
      </c>
      <c r="D67" s="30">
        <v>0</v>
      </c>
      <c r="E67" s="7" t="s">
        <v>8</v>
      </c>
      <c r="F67" s="28"/>
      <c r="G67" s="28"/>
      <c r="H67" s="28"/>
    </row>
    <row r="68" spans="1:8" s="5" customFormat="1" ht="12.75">
      <c r="A68" s="13" t="s">
        <v>17</v>
      </c>
      <c r="B68" s="6">
        <v>430</v>
      </c>
      <c r="C68" s="29">
        <v>0</v>
      </c>
      <c r="D68" s="30">
        <v>0</v>
      </c>
      <c r="E68" s="7" t="s">
        <v>8</v>
      </c>
      <c r="F68" s="28"/>
      <c r="G68" s="28"/>
      <c r="H68" s="28"/>
    </row>
    <row r="69" spans="1:8" s="5" customFormat="1" ht="12.75">
      <c r="A69" s="13" t="s">
        <v>18</v>
      </c>
      <c r="B69" s="6">
        <v>440</v>
      </c>
      <c r="C69" s="93">
        <v>0</v>
      </c>
      <c r="D69" s="30">
        <v>0</v>
      </c>
      <c r="E69" s="7" t="s">
        <v>8</v>
      </c>
      <c r="F69" s="28"/>
      <c r="G69" s="28"/>
      <c r="H69" s="28"/>
    </row>
    <row r="70" spans="1:10" s="5" customFormat="1" ht="25.5">
      <c r="A70" s="13" t="s">
        <v>19</v>
      </c>
      <c r="B70" s="6">
        <v>450</v>
      </c>
      <c r="C70" s="93">
        <v>0</v>
      </c>
      <c r="D70" s="30">
        <v>0</v>
      </c>
      <c r="E70" s="7" t="s">
        <v>8</v>
      </c>
      <c r="F70" s="88"/>
      <c r="G70" s="86"/>
      <c r="H70" s="86"/>
      <c r="I70" s="36"/>
      <c r="J70" s="36"/>
    </row>
    <row r="71" spans="1:10" s="5" customFormat="1" ht="12.75">
      <c r="A71" s="136" t="s">
        <v>20</v>
      </c>
      <c r="B71" s="6">
        <v>460</v>
      </c>
      <c r="C71" s="93">
        <v>0</v>
      </c>
      <c r="D71" s="30">
        <v>0</v>
      </c>
      <c r="E71" s="150" t="s">
        <v>8</v>
      </c>
      <c r="F71" s="88"/>
      <c r="G71" s="86"/>
      <c r="H71" s="86"/>
      <c r="I71" s="90"/>
      <c r="J71" s="91"/>
    </row>
    <row r="72" spans="1:10" s="5" customFormat="1" ht="12.75">
      <c r="A72" s="136" t="s">
        <v>23</v>
      </c>
      <c r="B72" s="6">
        <v>470</v>
      </c>
      <c r="C72" s="93">
        <v>0</v>
      </c>
      <c r="D72" s="30">
        <v>0</v>
      </c>
      <c r="E72" s="150" t="s">
        <v>8</v>
      </c>
      <c r="F72" s="88"/>
      <c r="G72" s="86"/>
      <c r="H72" s="86"/>
      <c r="I72" s="90"/>
      <c r="J72" s="91"/>
    </row>
    <row r="73" spans="1:10" s="5" customFormat="1" ht="12.75">
      <c r="A73" s="13" t="s">
        <v>24</v>
      </c>
      <c r="B73" s="6">
        <v>480</v>
      </c>
      <c r="C73" s="93">
        <v>0</v>
      </c>
      <c r="D73" s="30">
        <v>0</v>
      </c>
      <c r="E73" s="7" t="s">
        <v>8</v>
      </c>
      <c r="F73" s="88"/>
      <c r="G73" s="86"/>
      <c r="H73" s="86"/>
      <c r="I73" s="36"/>
      <c r="J73" s="36"/>
    </row>
    <row r="74" spans="1:10" s="5" customFormat="1" ht="12.75">
      <c r="A74" s="13" t="s">
        <v>21</v>
      </c>
      <c r="B74" s="6">
        <v>490</v>
      </c>
      <c r="C74" s="29">
        <v>0</v>
      </c>
      <c r="D74" s="30">
        <v>0</v>
      </c>
      <c r="E74" s="7" t="s">
        <v>8</v>
      </c>
      <c r="F74" s="88"/>
      <c r="G74" s="86"/>
      <c r="H74" s="86"/>
      <c r="I74" s="36"/>
      <c r="J74" s="36"/>
    </row>
    <row r="75" spans="1:8" s="5" customFormat="1" ht="12.75">
      <c r="A75" s="13" t="s">
        <v>26</v>
      </c>
      <c r="B75" s="6">
        <v>491</v>
      </c>
      <c r="C75" s="29">
        <v>0</v>
      </c>
      <c r="D75" s="30">
        <v>0</v>
      </c>
      <c r="E75" s="7" t="s">
        <v>8</v>
      </c>
      <c r="F75" s="28"/>
      <c r="G75" s="28"/>
      <c r="H75" s="28"/>
    </row>
    <row r="76" spans="1:8" s="5" customFormat="1" ht="12.75">
      <c r="A76" s="13" t="s">
        <v>173</v>
      </c>
      <c r="B76" s="6">
        <v>500</v>
      </c>
      <c r="C76" s="29">
        <v>0</v>
      </c>
      <c r="D76" s="30">
        <v>0</v>
      </c>
      <c r="E76" s="7" t="s">
        <v>8</v>
      </c>
      <c r="F76" s="28"/>
      <c r="G76" s="28"/>
      <c r="H76" s="28"/>
    </row>
    <row r="77" spans="1:8" s="5" customFormat="1" ht="12.75">
      <c r="A77" s="13" t="s">
        <v>9</v>
      </c>
      <c r="B77" s="6"/>
      <c r="C77" s="29"/>
      <c r="D77" s="30"/>
      <c r="E77" s="7"/>
      <c r="F77" s="28"/>
      <c r="G77" s="28"/>
      <c r="H77" s="28"/>
    </row>
    <row r="78" spans="1:8" s="5" customFormat="1" ht="12.75">
      <c r="A78" s="13" t="s">
        <v>27</v>
      </c>
      <c r="B78" s="6">
        <v>510</v>
      </c>
      <c r="C78" s="29">
        <v>0</v>
      </c>
      <c r="D78" s="30">
        <v>0</v>
      </c>
      <c r="E78" s="7" t="s">
        <v>8</v>
      </c>
      <c r="F78" s="28"/>
      <c r="G78" s="28"/>
      <c r="H78" s="28"/>
    </row>
    <row r="79" spans="1:8" s="5" customFormat="1" ht="12.75">
      <c r="A79" s="13" t="s">
        <v>28</v>
      </c>
      <c r="B79" s="6">
        <v>520</v>
      </c>
      <c r="C79" s="29">
        <v>0</v>
      </c>
      <c r="D79" s="30">
        <v>0</v>
      </c>
      <c r="E79" s="7" t="s">
        <v>8</v>
      </c>
      <c r="F79" s="28"/>
      <c r="G79" s="28"/>
      <c r="H79" s="28"/>
    </row>
    <row r="80" spans="1:8" s="5" customFormat="1" ht="12.75">
      <c r="A80" s="13" t="s">
        <v>29</v>
      </c>
      <c r="B80" s="6">
        <v>530</v>
      </c>
      <c r="C80" s="29">
        <v>0</v>
      </c>
      <c r="D80" s="30">
        <v>0</v>
      </c>
      <c r="E80" s="7" t="s">
        <v>8</v>
      </c>
      <c r="F80" s="28"/>
      <c r="G80" s="28"/>
      <c r="H80" s="28"/>
    </row>
    <row r="81" spans="1:8" s="5" customFormat="1" ht="12.75">
      <c r="A81" s="13" t="s">
        <v>30</v>
      </c>
      <c r="B81" s="6">
        <v>540</v>
      </c>
      <c r="C81" s="29">
        <v>0</v>
      </c>
      <c r="D81" s="30">
        <v>0</v>
      </c>
      <c r="E81" s="7" t="s">
        <v>8</v>
      </c>
      <c r="F81" s="28"/>
      <c r="G81" s="28"/>
      <c r="H81" s="28"/>
    </row>
    <row r="82" spans="1:8" s="5" customFormat="1" ht="25.5">
      <c r="A82" s="13" t="s">
        <v>176</v>
      </c>
      <c r="B82" s="6">
        <v>600</v>
      </c>
      <c r="C82" s="29">
        <v>0</v>
      </c>
      <c r="D82" s="30">
        <v>0</v>
      </c>
      <c r="E82" s="7" t="s">
        <v>8</v>
      </c>
      <c r="F82" s="28"/>
      <c r="G82" s="28"/>
      <c r="H82" s="28"/>
    </row>
    <row r="83" spans="1:8" s="5" customFormat="1" ht="12.75">
      <c r="A83" s="13" t="s">
        <v>31</v>
      </c>
      <c r="B83" s="6">
        <v>700</v>
      </c>
      <c r="C83" s="29">
        <v>0</v>
      </c>
      <c r="D83" s="30">
        <v>0</v>
      </c>
      <c r="E83" s="7" t="s">
        <v>8</v>
      </c>
      <c r="F83" s="28"/>
      <c r="G83" s="28"/>
      <c r="H83" s="28"/>
    </row>
    <row r="84" spans="1:8" s="5" customFormat="1" ht="12.75">
      <c r="A84" s="13" t="s">
        <v>32</v>
      </c>
      <c r="B84" s="6">
        <v>800</v>
      </c>
      <c r="C84" s="29">
        <v>0</v>
      </c>
      <c r="D84" s="30">
        <v>0</v>
      </c>
      <c r="E84" s="7" t="s">
        <v>8</v>
      </c>
      <c r="F84" s="28"/>
      <c r="G84" s="28"/>
      <c r="H84" s="28"/>
    </row>
    <row r="85" spans="1:8" s="5" customFormat="1" ht="25.5">
      <c r="A85" s="13" t="s">
        <v>33</v>
      </c>
      <c r="B85" s="6">
        <v>900</v>
      </c>
      <c r="C85" s="29">
        <v>0</v>
      </c>
      <c r="D85" s="30">
        <v>0</v>
      </c>
      <c r="E85" s="7" t="s">
        <v>8</v>
      </c>
      <c r="F85" s="28"/>
      <c r="G85" s="28"/>
      <c r="H85" s="28"/>
    </row>
    <row r="86" spans="1:8" s="5" customFormat="1" ht="12.75">
      <c r="A86" s="13" t="s">
        <v>34</v>
      </c>
      <c r="B86" s="6">
        <v>1000</v>
      </c>
      <c r="C86" s="29">
        <v>0</v>
      </c>
      <c r="D86" s="30">
        <v>0</v>
      </c>
      <c r="E86" s="7" t="s">
        <v>8</v>
      </c>
      <c r="F86" s="28"/>
      <c r="G86" s="28"/>
      <c r="H86" s="28"/>
    </row>
    <row r="87" spans="1:8" s="5" customFormat="1" ht="12.75">
      <c r="A87" s="13" t="s">
        <v>35</v>
      </c>
      <c r="B87" s="6">
        <v>1100</v>
      </c>
      <c r="C87" s="29">
        <v>0</v>
      </c>
      <c r="D87" s="30">
        <v>0</v>
      </c>
      <c r="E87" s="7" t="s">
        <v>8</v>
      </c>
      <c r="F87" s="28"/>
      <c r="G87" s="28"/>
      <c r="H87" s="28"/>
    </row>
    <row r="88" spans="1:8" s="5" customFormat="1" ht="25.5">
      <c r="A88" s="13" t="s">
        <v>175</v>
      </c>
      <c r="B88" s="6">
        <v>1200</v>
      </c>
      <c r="C88" s="29">
        <v>777.802</v>
      </c>
      <c r="D88" s="30">
        <v>0.09720368171807278</v>
      </c>
      <c r="E88" s="7" t="s">
        <v>8</v>
      </c>
      <c r="F88" s="28"/>
      <c r="G88" s="28"/>
      <c r="H88" s="28"/>
    </row>
    <row r="89" spans="1:8" s="5" customFormat="1" ht="25.5">
      <c r="A89" s="13" t="s">
        <v>36</v>
      </c>
      <c r="B89" s="6">
        <v>1210</v>
      </c>
      <c r="C89" s="29">
        <v>544.653</v>
      </c>
      <c r="D89" s="30">
        <v>0.06806652188962423</v>
      </c>
      <c r="E89" s="7" t="s">
        <v>8</v>
      </c>
      <c r="F89" s="28"/>
      <c r="G89" s="28"/>
      <c r="H89" s="28"/>
    </row>
    <row r="90" spans="1:8" s="5" customFormat="1" ht="25.5">
      <c r="A90" s="13" t="s">
        <v>37</v>
      </c>
      <c r="B90" s="6">
        <v>1220</v>
      </c>
      <c r="C90" s="29">
        <v>0</v>
      </c>
      <c r="D90" s="30">
        <v>0</v>
      </c>
      <c r="E90" s="7" t="s">
        <v>8</v>
      </c>
      <c r="F90" s="28"/>
      <c r="G90" s="28"/>
      <c r="H90" s="28"/>
    </row>
    <row r="91" spans="1:8" s="5" customFormat="1" ht="25.5">
      <c r="A91" s="13" t="s">
        <v>126</v>
      </c>
      <c r="B91" s="6">
        <v>1230</v>
      </c>
      <c r="C91" s="29">
        <v>196.394</v>
      </c>
      <c r="D91" s="30">
        <v>0.024543804036681813</v>
      </c>
      <c r="E91" s="7" t="s">
        <v>8</v>
      </c>
      <c r="F91" s="28"/>
      <c r="G91" s="28"/>
      <c r="H91" s="28"/>
    </row>
    <row r="92" spans="1:8" s="5" customFormat="1" ht="12.75">
      <c r="A92" s="13" t="s">
        <v>38</v>
      </c>
      <c r="B92" s="6">
        <v>1240</v>
      </c>
      <c r="C92" s="29">
        <v>36.755</v>
      </c>
      <c r="D92" s="30">
        <v>0.004593355791766755</v>
      </c>
      <c r="E92" s="7" t="s">
        <v>8</v>
      </c>
      <c r="F92" s="28"/>
      <c r="G92" s="28"/>
      <c r="H92" s="28"/>
    </row>
    <row r="93" spans="1:8" s="5" customFormat="1" ht="25.5">
      <c r="A93" s="13" t="s">
        <v>39</v>
      </c>
      <c r="B93" s="6">
        <v>1300</v>
      </c>
      <c r="C93" s="29">
        <v>8001.7751</v>
      </c>
      <c r="D93" s="30" t="s">
        <v>8</v>
      </c>
      <c r="E93" s="7" t="s">
        <v>8</v>
      </c>
      <c r="F93" s="28"/>
      <c r="G93" s="28"/>
      <c r="H93" s="28"/>
    </row>
    <row r="94" spans="1:8" s="5" customFormat="1" ht="12.75">
      <c r="A94" s="35"/>
      <c r="B94" s="36"/>
      <c r="C94" s="141"/>
      <c r="D94" s="142"/>
      <c r="E94" s="143"/>
      <c r="F94" s="28"/>
      <c r="G94" s="28"/>
      <c r="H94" s="28"/>
    </row>
    <row r="95" spans="1:8" s="5" customFormat="1" ht="12.75">
      <c r="A95" s="149" t="s">
        <v>127</v>
      </c>
      <c r="B95" s="36"/>
      <c r="C95" s="141"/>
      <c r="D95" s="142"/>
      <c r="E95" s="143"/>
      <c r="F95" s="28"/>
      <c r="G95" s="28"/>
      <c r="H95" s="28"/>
    </row>
    <row r="96" spans="1:8" s="5" customFormat="1" ht="12.75">
      <c r="A96" s="148" t="s">
        <v>128</v>
      </c>
      <c r="B96" s="6"/>
      <c r="C96" s="147" t="s">
        <v>129</v>
      </c>
      <c r="D96" s="142"/>
      <c r="E96" s="143"/>
      <c r="F96" s="28"/>
      <c r="G96" s="28"/>
      <c r="H96" s="28"/>
    </row>
    <row r="97" spans="1:8" s="5" customFormat="1" ht="12.75">
      <c r="A97" s="6" t="s">
        <v>300</v>
      </c>
      <c r="B97" s="6"/>
      <c r="C97" s="83">
        <v>39618</v>
      </c>
      <c r="D97" s="36"/>
      <c r="E97" s="36"/>
      <c r="F97" s="28"/>
      <c r="G97" s="28"/>
      <c r="H97" s="28"/>
    </row>
    <row r="98" spans="1:8" s="5" customFormat="1" ht="12.75">
      <c r="A98" s="13" t="s">
        <v>253</v>
      </c>
      <c r="B98" s="6"/>
      <c r="C98" s="83">
        <v>39576</v>
      </c>
      <c r="D98" s="36"/>
      <c r="E98" s="36"/>
      <c r="F98" s="28"/>
      <c r="G98" s="28"/>
      <c r="H98" s="28"/>
    </row>
    <row r="99" spans="1:8" s="5" customFormat="1" ht="12.75">
      <c r="A99" s="85" t="s">
        <v>295</v>
      </c>
      <c r="B99" s="144"/>
      <c r="C99" s="145">
        <v>39420</v>
      </c>
      <c r="F99" s="28"/>
      <c r="G99" s="28"/>
      <c r="H99" s="28"/>
    </row>
    <row r="100" spans="1:8" s="5" customFormat="1" ht="12.75">
      <c r="A100" s="137" t="s">
        <v>314</v>
      </c>
      <c r="B100" s="146"/>
      <c r="C100" s="145">
        <v>39912</v>
      </c>
      <c r="F100" s="28"/>
      <c r="G100" s="28"/>
      <c r="H100" s="28"/>
    </row>
    <row r="101" spans="1:8" s="5" customFormat="1" ht="12.75">
      <c r="A101" s="13" t="s">
        <v>298</v>
      </c>
      <c r="B101" s="6"/>
      <c r="C101" s="83">
        <v>40374</v>
      </c>
      <c r="F101" s="28"/>
      <c r="G101" s="28"/>
      <c r="H101" s="28"/>
    </row>
    <row r="102" spans="1:8" s="5" customFormat="1" ht="12.75">
      <c r="A102" s="33" t="s">
        <v>294</v>
      </c>
      <c r="B102" s="146"/>
      <c r="C102" s="83">
        <v>39175</v>
      </c>
      <c r="F102" s="28"/>
      <c r="G102" s="28"/>
      <c r="H102" s="28"/>
    </row>
    <row r="103" spans="1:8" s="5" customFormat="1" ht="12.75">
      <c r="A103" s="33" t="s">
        <v>114</v>
      </c>
      <c r="B103" s="6"/>
      <c r="C103" s="34">
        <v>39560</v>
      </c>
      <c r="F103" s="28"/>
      <c r="G103" s="28"/>
      <c r="H103" s="28"/>
    </row>
    <row r="104" spans="1:8" s="5" customFormat="1" ht="12.75">
      <c r="A104" s="33" t="s">
        <v>296</v>
      </c>
      <c r="B104" s="6"/>
      <c r="C104" s="34">
        <v>39532</v>
      </c>
      <c r="F104" s="28"/>
      <c r="G104" s="28"/>
      <c r="H104" s="28"/>
    </row>
    <row r="105" spans="1:8" s="5" customFormat="1" ht="12.75">
      <c r="A105" s="33" t="s">
        <v>305</v>
      </c>
      <c r="B105" s="6"/>
      <c r="C105" s="34">
        <v>39849</v>
      </c>
      <c r="F105" s="28"/>
      <c r="G105" s="28"/>
      <c r="H105" s="28"/>
    </row>
    <row r="106" spans="1:8" s="5" customFormat="1" ht="12.75">
      <c r="A106" s="138" t="s">
        <v>299</v>
      </c>
      <c r="B106" s="6"/>
      <c r="C106" s="34">
        <v>39849</v>
      </c>
      <c r="F106" s="28"/>
      <c r="G106" s="28"/>
      <c r="H106" s="28"/>
    </row>
    <row r="107" spans="1:8" s="5" customFormat="1" ht="12.75">
      <c r="A107" s="33" t="s">
        <v>113</v>
      </c>
      <c r="B107" s="6"/>
      <c r="C107" s="34">
        <v>39721</v>
      </c>
      <c r="F107" s="28"/>
      <c r="G107" s="28"/>
      <c r="H107" s="28"/>
    </row>
    <row r="108" spans="1:8" s="5" customFormat="1" ht="12.75">
      <c r="A108" s="33" t="s">
        <v>306</v>
      </c>
      <c r="B108" s="6"/>
      <c r="C108" s="34">
        <v>40456</v>
      </c>
      <c r="F108" s="28"/>
      <c r="G108" s="28"/>
      <c r="H108" s="28"/>
    </row>
    <row r="109" spans="1:8" s="5" customFormat="1" ht="12.75">
      <c r="A109" s="33" t="s">
        <v>112</v>
      </c>
      <c r="B109" s="6"/>
      <c r="C109" s="83">
        <v>39540</v>
      </c>
      <c r="F109" s="28"/>
      <c r="G109" s="28"/>
      <c r="H109" s="28"/>
    </row>
    <row r="110" spans="1:8" s="5" customFormat="1" ht="12.75">
      <c r="A110" s="35"/>
      <c r="B110" s="36"/>
      <c r="C110" s="37"/>
      <c r="F110" s="28"/>
      <c r="G110" s="28"/>
      <c r="H110" s="28"/>
    </row>
    <row r="111" spans="1:8" s="5" customFormat="1" ht="12.75">
      <c r="A111" s="35"/>
      <c r="B111" s="36"/>
      <c r="C111" s="37"/>
      <c r="F111" s="28"/>
      <c r="G111" s="28"/>
      <c r="H111" s="28"/>
    </row>
    <row r="112" spans="1:8" s="5" customFormat="1" ht="12.75">
      <c r="A112" s="35"/>
      <c r="B112" s="36"/>
      <c r="C112" s="37"/>
      <c r="F112" s="28"/>
      <c r="G112" s="28"/>
      <c r="H112" s="28"/>
    </row>
    <row r="113" spans="1:8" s="5" customFormat="1" ht="12.75">
      <c r="A113" s="140"/>
      <c r="B113" s="36"/>
      <c r="C113" s="36"/>
      <c r="F113" s="28"/>
      <c r="G113" s="28"/>
      <c r="H113" s="28"/>
    </row>
    <row r="114" spans="1:8" s="5" customFormat="1" ht="12.75">
      <c r="A114" s="35" t="s">
        <v>307</v>
      </c>
      <c r="B114" s="35"/>
      <c r="C114" s="36" t="s">
        <v>308</v>
      </c>
      <c r="F114" s="28"/>
      <c r="G114" s="28"/>
      <c r="H114" s="28"/>
    </row>
    <row r="115" spans="1:8" s="5" customFormat="1" ht="12.75">
      <c r="A115" s="35"/>
      <c r="B115" s="35"/>
      <c r="C115" s="36"/>
      <c r="F115" s="28"/>
      <c r="G115" s="28"/>
      <c r="H115" s="28"/>
    </row>
    <row r="116" spans="1:8" s="5" customFormat="1" ht="12.75">
      <c r="A116" s="35"/>
      <c r="B116" s="35"/>
      <c r="C116" s="36"/>
      <c r="F116" s="28"/>
      <c r="G116" s="28"/>
      <c r="H116" s="28"/>
    </row>
    <row r="117" spans="1:8" s="5" customFormat="1" ht="12.75">
      <c r="A117" s="35" t="s">
        <v>115</v>
      </c>
      <c r="B117" s="35"/>
      <c r="C117" s="36"/>
      <c r="F117" s="28"/>
      <c r="G117" s="28"/>
      <c r="H117" s="28"/>
    </row>
    <row r="118" spans="1:8" s="5" customFormat="1" ht="12.75">
      <c r="A118" s="35" t="s">
        <v>174</v>
      </c>
      <c r="B118" s="35"/>
      <c r="C118" s="36" t="s">
        <v>315</v>
      </c>
      <c r="F118" s="28"/>
      <c r="G118" s="28"/>
      <c r="H118" s="28"/>
    </row>
  </sheetData>
  <printOptions/>
  <pageMargins left="0.49" right="0.49" top="0.71" bottom="0.74" header="0.29" footer="0.26"/>
  <pageSetup fitToHeight="3" fitToWidth="1" horizontalDpi="600" verticalDpi="600" orientation="portrait" paperSize="9" scale="77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workbookViewId="0" topLeftCell="A28">
      <selection activeCell="A54" sqref="A54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123</v>
      </c>
    </row>
    <row r="2" ht="12.75">
      <c r="A2" s="8" t="s">
        <v>130</v>
      </c>
    </row>
    <row r="4" spans="1:4" ht="12.75">
      <c r="A4" s="18" t="s">
        <v>111</v>
      </c>
      <c r="B4" s="18"/>
      <c r="C4" s="18"/>
      <c r="D4" s="18"/>
    </row>
    <row r="5" spans="1:2" ht="12.75">
      <c r="A5" s="26" t="s">
        <v>40</v>
      </c>
      <c r="B5" s="1"/>
    </row>
    <row r="6" spans="1:2" ht="12.75">
      <c r="A6" s="26"/>
      <c r="B6" s="1"/>
    </row>
    <row r="7" spans="1:2" ht="12.75">
      <c r="A7" s="18" t="s">
        <v>122</v>
      </c>
      <c r="B7" s="1"/>
    </row>
    <row r="8" spans="1:2" ht="12.75">
      <c r="A8" s="26" t="s">
        <v>117</v>
      </c>
      <c r="B8" s="1"/>
    </row>
    <row r="9" spans="1:2" ht="12.75">
      <c r="A9" s="26"/>
      <c r="B9" s="4"/>
    </row>
    <row r="10" spans="1:2" ht="12.75">
      <c r="A10" s="26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118</v>
      </c>
      <c r="B13" s="4"/>
    </row>
    <row r="14" spans="1:2" ht="12.75">
      <c r="A14" s="26" t="s">
        <v>119</v>
      </c>
      <c r="B14" s="4"/>
    </row>
    <row r="15" spans="1:2" ht="12.75">
      <c r="A15" s="10"/>
      <c r="B15" s="10"/>
    </row>
    <row r="16" spans="1:4" ht="12.75">
      <c r="A16" s="11" t="s">
        <v>310</v>
      </c>
      <c r="B16" s="11"/>
      <c r="C16" s="5"/>
      <c r="D16" s="5" t="s">
        <v>131</v>
      </c>
    </row>
    <row r="17" spans="1:55" ht="51">
      <c r="A17" s="15" t="s">
        <v>132</v>
      </c>
      <c r="B17" s="15" t="s">
        <v>3</v>
      </c>
      <c r="C17" s="16" t="s">
        <v>133</v>
      </c>
      <c r="D17" s="16" t="s">
        <v>134</v>
      </c>
      <c r="BC17" t="s">
        <v>44</v>
      </c>
    </row>
    <row r="18" spans="1:55" ht="12.75">
      <c r="A18" s="12" t="s">
        <v>106</v>
      </c>
      <c r="B18" s="12" t="s">
        <v>107</v>
      </c>
      <c r="C18" s="7">
        <v>3</v>
      </c>
      <c r="D18" s="7">
        <v>4</v>
      </c>
      <c r="BC18" t="s">
        <v>48</v>
      </c>
    </row>
    <row r="19" spans="1:4" ht="12.75">
      <c r="A19" s="13" t="s">
        <v>135</v>
      </c>
      <c r="B19" s="12" t="s">
        <v>44</v>
      </c>
      <c r="C19" s="17">
        <v>13546.17</v>
      </c>
      <c r="D19" s="17"/>
    </row>
    <row r="20" spans="1:4" ht="12.75">
      <c r="A20" s="13" t="s">
        <v>136</v>
      </c>
      <c r="B20" s="12" t="s">
        <v>48</v>
      </c>
      <c r="C20" s="17">
        <v>13638.92</v>
      </c>
      <c r="D20" s="17"/>
    </row>
    <row r="21" spans="1:4" ht="12.75">
      <c r="A21" s="13" t="s">
        <v>137</v>
      </c>
      <c r="B21" s="12" t="s">
        <v>52</v>
      </c>
      <c r="C21" s="17">
        <v>-92.75</v>
      </c>
      <c r="D21" s="17"/>
    </row>
    <row r="22" spans="1:4" ht="25.5">
      <c r="A22" s="13" t="s">
        <v>138</v>
      </c>
      <c r="B22" s="12" t="s">
        <v>58</v>
      </c>
      <c r="C22" s="17">
        <v>0</v>
      </c>
      <c r="D22" s="17"/>
    </row>
    <row r="23" spans="1:4" ht="25.5">
      <c r="A23" s="13" t="s">
        <v>139</v>
      </c>
      <c r="B23" s="12" t="s">
        <v>64</v>
      </c>
      <c r="C23" s="17">
        <v>0</v>
      </c>
      <c r="D23" s="17"/>
    </row>
    <row r="24" spans="1:4" ht="25.5">
      <c r="A24" s="13" t="s">
        <v>140</v>
      </c>
      <c r="B24" s="12" t="s">
        <v>69</v>
      </c>
      <c r="C24" s="17">
        <v>0</v>
      </c>
      <c r="D24" s="17"/>
    </row>
    <row r="25" spans="1:4" ht="12.75">
      <c r="A25" s="13" t="s">
        <v>141</v>
      </c>
      <c r="B25" s="12" t="s">
        <v>71</v>
      </c>
      <c r="C25" s="17">
        <v>0</v>
      </c>
      <c r="D25" s="17"/>
    </row>
    <row r="26" spans="1:4" ht="12.75">
      <c r="A26" s="13" t="s">
        <v>142</v>
      </c>
      <c r="B26" s="12" t="s">
        <v>77</v>
      </c>
      <c r="C26" s="17">
        <v>0</v>
      </c>
      <c r="D26" s="17"/>
    </row>
    <row r="27" spans="1:4" ht="12.75">
      <c r="A27" s="13" t="s">
        <v>143</v>
      </c>
      <c r="B27" s="12" t="s">
        <v>80</v>
      </c>
      <c r="C27" s="17">
        <v>0</v>
      </c>
      <c r="D27" s="17"/>
    </row>
    <row r="28" spans="1:4" ht="12.75">
      <c r="A28" s="13" t="s">
        <v>144</v>
      </c>
      <c r="B28" s="12" t="s">
        <v>90</v>
      </c>
      <c r="C28" s="81">
        <v>658.8</v>
      </c>
      <c r="D28" s="17"/>
    </row>
    <row r="29" spans="1:4" ht="12.75">
      <c r="A29" s="13" t="s">
        <v>145</v>
      </c>
      <c r="B29" s="12" t="s">
        <v>95</v>
      </c>
      <c r="C29" s="17">
        <v>1.204</v>
      </c>
      <c r="D29" s="17"/>
    </row>
    <row r="30" spans="1:4" ht="12.75">
      <c r="A30" s="13" t="s">
        <v>146</v>
      </c>
      <c r="B30" s="12" t="s">
        <v>94</v>
      </c>
      <c r="C30" s="17">
        <v>0</v>
      </c>
      <c r="D30" s="17"/>
    </row>
    <row r="31" spans="1:4" ht="12.75">
      <c r="A31" s="13" t="s">
        <v>147</v>
      </c>
      <c r="B31" s="12" t="s">
        <v>96</v>
      </c>
      <c r="C31" s="17">
        <v>0</v>
      </c>
      <c r="D31" s="17"/>
    </row>
    <row r="32" spans="1:4" ht="25.5">
      <c r="A32" s="13" t="s">
        <v>148</v>
      </c>
      <c r="B32" s="12" t="s">
        <v>99</v>
      </c>
      <c r="C32" s="17">
        <v>-48.046</v>
      </c>
      <c r="D32" s="17"/>
    </row>
    <row r="33" spans="1:4" ht="12.75">
      <c r="A33" s="13" t="s">
        <v>149</v>
      </c>
      <c r="B33" s="12"/>
      <c r="C33" s="17"/>
      <c r="D33" s="17"/>
    </row>
    <row r="34" spans="1:4" ht="12.75">
      <c r="A34" s="13" t="s">
        <v>53</v>
      </c>
      <c r="B34" s="12" t="s">
        <v>150</v>
      </c>
      <c r="C34" s="17">
        <v>0.884</v>
      </c>
      <c r="D34" s="17"/>
    </row>
    <row r="35" spans="1:4" ht="12.75">
      <c r="A35" s="13" t="s">
        <v>55</v>
      </c>
      <c r="B35" s="12" t="s">
        <v>151</v>
      </c>
      <c r="C35" s="17">
        <v>-48.93</v>
      </c>
      <c r="D35" s="17"/>
    </row>
    <row r="36" spans="1:4" ht="12.75">
      <c r="A36" s="13" t="s">
        <v>152</v>
      </c>
      <c r="B36" s="12" t="s">
        <v>153</v>
      </c>
      <c r="C36" s="17">
        <v>0</v>
      </c>
      <c r="D36" s="17"/>
    </row>
    <row r="37" spans="1:4" ht="25.5">
      <c r="A37" s="13" t="s">
        <v>154</v>
      </c>
      <c r="B37" s="12" t="s">
        <v>155</v>
      </c>
      <c r="C37" s="17">
        <v>0</v>
      </c>
      <c r="D37" s="17"/>
    </row>
    <row r="38" spans="1:4" ht="12.75">
      <c r="A38" s="13" t="s">
        <v>149</v>
      </c>
      <c r="B38" s="12"/>
      <c r="C38" s="17"/>
      <c r="D38" s="17"/>
    </row>
    <row r="39" spans="1:4" ht="12.75">
      <c r="A39" s="13" t="s">
        <v>53</v>
      </c>
      <c r="B39" s="12" t="s">
        <v>156</v>
      </c>
      <c r="C39" s="17">
        <v>0</v>
      </c>
      <c r="D39" s="17"/>
    </row>
    <row r="40" spans="1:4" ht="12.75">
      <c r="A40" s="13" t="s">
        <v>55</v>
      </c>
      <c r="B40" s="12" t="s">
        <v>157</v>
      </c>
      <c r="C40" s="17">
        <v>0</v>
      </c>
      <c r="D40" s="17"/>
    </row>
    <row r="41" spans="1:4" ht="12.75">
      <c r="A41" s="13" t="s">
        <v>26</v>
      </c>
      <c r="B41" s="12" t="s">
        <v>158</v>
      </c>
      <c r="C41" s="17">
        <v>0</v>
      </c>
      <c r="D41" s="17"/>
    </row>
    <row r="42" spans="1:4" ht="12.75">
      <c r="A42" s="13" t="s">
        <v>59</v>
      </c>
      <c r="B42" s="12" t="s">
        <v>159</v>
      </c>
      <c r="C42" s="17">
        <v>0</v>
      </c>
      <c r="D42" s="17"/>
    </row>
    <row r="43" spans="1:4" ht="38.25">
      <c r="A43" s="13" t="s">
        <v>160</v>
      </c>
      <c r="B43" s="12" t="s">
        <v>161</v>
      </c>
      <c r="C43" s="17">
        <v>0</v>
      </c>
      <c r="D43" s="17"/>
    </row>
    <row r="44" spans="1:4" ht="38.25">
      <c r="A44" s="13" t="s">
        <v>162</v>
      </c>
      <c r="B44" s="12" t="s">
        <v>163</v>
      </c>
      <c r="C44" s="17">
        <v>321.84051</v>
      </c>
      <c r="D44" s="17"/>
    </row>
    <row r="45" spans="1:4" ht="12.75">
      <c r="A45" s="13" t="s">
        <v>164</v>
      </c>
      <c r="B45" s="12" t="s">
        <v>165</v>
      </c>
      <c r="C45" s="17">
        <v>221.04</v>
      </c>
      <c r="D45" s="17"/>
    </row>
    <row r="46" spans="1:4" ht="12.75">
      <c r="A46" s="13" t="s">
        <v>166</v>
      </c>
      <c r="B46" s="12" t="s">
        <v>167</v>
      </c>
      <c r="C46" s="17">
        <v>0.89949</v>
      </c>
      <c r="D46" s="17"/>
    </row>
    <row r="47" spans="1:4" ht="12.75">
      <c r="A47" s="13" t="s">
        <v>168</v>
      </c>
      <c r="B47" s="12" t="s">
        <v>169</v>
      </c>
      <c r="C47" s="17">
        <v>101.7</v>
      </c>
      <c r="D47" s="17"/>
    </row>
    <row r="48" spans="1:4" ht="25.5">
      <c r="A48" s="13" t="s">
        <v>170</v>
      </c>
      <c r="B48" s="12" t="s">
        <v>101</v>
      </c>
      <c r="C48" s="17">
        <v>1526.75172</v>
      </c>
      <c r="D48" s="17"/>
    </row>
    <row r="49" spans="1:4" ht="38.25">
      <c r="A49" s="13" t="s">
        <v>171</v>
      </c>
      <c r="B49" s="12" t="s">
        <v>102</v>
      </c>
      <c r="C49" s="17">
        <v>10.15386</v>
      </c>
      <c r="D49" s="17"/>
    </row>
    <row r="50" spans="1:4" ht="63.75">
      <c r="A50" s="13" t="s">
        <v>172</v>
      </c>
      <c r="B50" s="12" t="s">
        <v>101</v>
      </c>
      <c r="C50" s="17">
        <v>1714.86484</v>
      </c>
      <c r="D50" s="17"/>
    </row>
    <row r="51" spans="3:4" ht="12.75">
      <c r="C51" s="64"/>
      <c r="D51" s="14"/>
    </row>
    <row r="52" spans="3:4" ht="12.75">
      <c r="C52" s="64"/>
      <c r="D52" s="14"/>
    </row>
    <row r="53" ht="12.75">
      <c r="C53" s="64"/>
    </row>
    <row r="54" spans="1:3" ht="12.75">
      <c r="A54" s="8" t="s">
        <v>307</v>
      </c>
      <c r="C54" s="1" t="s">
        <v>308</v>
      </c>
    </row>
    <row r="57" ht="12.75">
      <c r="A57" s="8" t="s">
        <v>115</v>
      </c>
    </row>
    <row r="58" spans="1:3" ht="12.75">
      <c r="A58" s="8" t="s">
        <v>174</v>
      </c>
      <c r="C58" s="66" t="s">
        <v>251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D35" sqref="D35"/>
    </sheetView>
  </sheetViews>
  <sheetFormatPr defaultColWidth="9.00390625" defaultRowHeight="12.75"/>
  <cols>
    <col min="1" max="1" width="56.00390625" style="48" customWidth="1"/>
    <col min="2" max="2" width="8.75390625" style="48" customWidth="1"/>
    <col min="3" max="3" width="16.00390625" style="48" customWidth="1"/>
    <col min="4" max="4" width="18.00390625" style="48" customWidth="1"/>
    <col min="5" max="6" width="8.00390625" style="48" customWidth="1"/>
    <col min="7" max="7" width="7.875" style="48" customWidth="1"/>
    <col min="8" max="16384" width="8.00390625" style="48" customWidth="1"/>
  </cols>
  <sheetData>
    <row r="1" spans="1:7" ht="15">
      <c r="A1" s="98" t="s">
        <v>123</v>
      </c>
      <c r="B1" s="98"/>
      <c r="C1" s="98"/>
      <c r="D1" s="98"/>
      <c r="E1" s="47"/>
      <c r="F1" s="47"/>
      <c r="G1" s="47"/>
    </row>
    <row r="2" spans="1:7" ht="12.75">
      <c r="A2" s="99" t="s">
        <v>254</v>
      </c>
      <c r="B2" s="99"/>
      <c r="C2" s="99"/>
      <c r="D2" s="99"/>
      <c r="E2" s="47"/>
      <c r="F2" s="47"/>
      <c r="G2" s="47"/>
    </row>
    <row r="3" spans="1:7" ht="12.75">
      <c r="A3" s="99" t="s">
        <v>255</v>
      </c>
      <c r="B3" s="99"/>
      <c r="C3" s="99"/>
      <c r="D3" s="99"/>
      <c r="E3" s="47"/>
      <c r="F3" s="47"/>
      <c r="G3" s="47"/>
    </row>
    <row r="4" spans="1:7" ht="12.75">
      <c r="A4" s="99" t="s">
        <v>256</v>
      </c>
      <c r="B4" s="99"/>
      <c r="C4" s="99"/>
      <c r="D4" s="99"/>
      <c r="E4" s="47"/>
      <c r="F4" s="47"/>
      <c r="G4" s="47"/>
    </row>
    <row r="5" spans="1:7" ht="9.75" customHeight="1">
      <c r="A5" s="49"/>
      <c r="B5" s="47"/>
      <c r="C5" s="47"/>
      <c r="D5" s="47"/>
      <c r="E5" s="47"/>
      <c r="F5" s="47"/>
      <c r="G5" s="47"/>
    </row>
    <row r="6" spans="1:7" ht="12.75">
      <c r="A6" s="18" t="s">
        <v>111</v>
      </c>
      <c r="B6" s="18"/>
      <c r="C6" s="18"/>
      <c r="D6" s="18"/>
      <c r="E6" s="18"/>
      <c r="F6" s="47"/>
      <c r="G6" s="47"/>
    </row>
    <row r="7" spans="1:7" ht="12.75">
      <c r="A7" s="26" t="s">
        <v>40</v>
      </c>
      <c r="B7" s="26"/>
      <c r="C7" s="26"/>
      <c r="D7" s="26"/>
      <c r="E7" s="26"/>
      <c r="F7" s="47"/>
      <c r="G7" s="47"/>
    </row>
    <row r="8" spans="1:7" ht="11.25" customHeight="1">
      <c r="A8" s="26"/>
      <c r="B8" s="26"/>
      <c r="C8" s="26"/>
      <c r="D8" s="26"/>
      <c r="E8" s="26"/>
      <c r="F8" s="47"/>
      <c r="G8" s="47"/>
    </row>
    <row r="9" spans="1:7" ht="12.75">
      <c r="A9" s="18" t="s">
        <v>122</v>
      </c>
      <c r="B9" s="18"/>
      <c r="C9" s="18"/>
      <c r="D9" s="18"/>
      <c r="E9" s="18"/>
      <c r="F9" s="47"/>
      <c r="G9" s="47"/>
    </row>
    <row r="10" spans="1:7" ht="12.75">
      <c r="A10" s="26" t="s">
        <v>117</v>
      </c>
      <c r="B10" s="26"/>
      <c r="C10" s="26"/>
      <c r="D10" s="26"/>
      <c r="E10" s="26"/>
      <c r="F10" s="47"/>
      <c r="G10" s="47"/>
    </row>
    <row r="11" spans="1:7" ht="12.75">
      <c r="A11" s="26"/>
      <c r="B11" s="26"/>
      <c r="C11" s="26"/>
      <c r="D11" s="26"/>
      <c r="E11" s="26"/>
      <c r="F11" s="47"/>
      <c r="G11" s="47"/>
    </row>
    <row r="12" spans="1:7" ht="12.75">
      <c r="A12" s="26" t="s">
        <v>5</v>
      </c>
      <c r="B12" s="26"/>
      <c r="C12" s="26"/>
      <c r="D12" s="26"/>
      <c r="E12" s="26"/>
      <c r="F12" s="47"/>
      <c r="G12" s="47"/>
    </row>
    <row r="13" spans="1:7" ht="12.75">
      <c r="A13" s="18" t="s">
        <v>1</v>
      </c>
      <c r="B13" s="18"/>
      <c r="C13" s="18"/>
      <c r="D13" s="18"/>
      <c r="E13" s="18"/>
      <c r="F13" s="47"/>
      <c r="G13" s="47"/>
    </row>
    <row r="14" spans="1:7" ht="12.75">
      <c r="A14" s="18"/>
      <c r="B14" s="18"/>
      <c r="C14" s="18"/>
      <c r="D14" s="18"/>
      <c r="E14" s="18"/>
      <c r="F14" s="47"/>
      <c r="G14" s="47"/>
    </row>
    <row r="15" spans="1:7" ht="12.75">
      <c r="A15" s="18" t="s">
        <v>118</v>
      </c>
      <c r="B15" s="18"/>
      <c r="C15" s="18"/>
      <c r="D15" s="18"/>
      <c r="E15" s="18"/>
      <c r="F15" s="47"/>
      <c r="G15" s="47"/>
    </row>
    <row r="16" spans="1:7" ht="12.75">
      <c r="A16" s="26" t="s">
        <v>119</v>
      </c>
      <c r="B16" s="26"/>
      <c r="C16" s="26"/>
      <c r="D16" s="26"/>
      <c r="E16" s="26"/>
      <c r="F16" s="47"/>
      <c r="G16" s="47"/>
    </row>
    <row r="17" spans="1:7" ht="12.75">
      <c r="A17" s="26"/>
      <c r="B17" s="26"/>
      <c r="C17" s="26"/>
      <c r="D17" s="26"/>
      <c r="E17" s="26"/>
      <c r="F17" s="47"/>
      <c r="G17" s="47"/>
    </row>
    <row r="18" spans="1:7" ht="12.75">
      <c r="A18" s="11" t="s">
        <v>310</v>
      </c>
      <c r="B18" s="26"/>
      <c r="C18" s="26"/>
      <c r="D18" s="26"/>
      <c r="E18" s="26"/>
      <c r="F18" s="47"/>
      <c r="G18" s="47"/>
    </row>
    <row r="19" spans="1:7" ht="25.5">
      <c r="A19" s="16" t="s">
        <v>257</v>
      </c>
      <c r="B19" s="16" t="s">
        <v>258</v>
      </c>
      <c r="C19" s="16" t="s">
        <v>259</v>
      </c>
      <c r="D19" s="16" t="s">
        <v>260</v>
      </c>
      <c r="E19" s="47"/>
      <c r="F19" s="47"/>
      <c r="G19" s="47"/>
    </row>
    <row r="20" spans="1:7" s="54" customFormat="1" ht="48">
      <c r="A20" s="50" t="s">
        <v>261</v>
      </c>
      <c r="B20" s="51">
        <v>100</v>
      </c>
      <c r="C20" s="52">
        <v>5815.70077</v>
      </c>
      <c r="D20" s="52">
        <v>7278.762129999999</v>
      </c>
      <c r="E20" s="53"/>
      <c r="F20" s="53"/>
      <c r="G20" s="53"/>
    </row>
    <row r="21" spans="1:7" s="54" customFormat="1" ht="12">
      <c r="A21" s="50" t="s">
        <v>262</v>
      </c>
      <c r="B21" s="51"/>
      <c r="C21" s="52"/>
      <c r="D21" s="52"/>
      <c r="E21" s="55"/>
      <c r="F21" s="55"/>
      <c r="G21" s="55"/>
    </row>
    <row r="22" spans="1:7" s="54" customFormat="1" ht="24">
      <c r="A22" s="50" t="s">
        <v>263</v>
      </c>
      <c r="B22" s="51">
        <v>110</v>
      </c>
      <c r="C22" s="52">
        <v>815.7007700000004</v>
      </c>
      <c r="D22" s="52">
        <v>2536.00906</v>
      </c>
      <c r="E22" s="55"/>
      <c r="F22" s="55"/>
      <c r="G22" s="53"/>
    </row>
    <row r="23" spans="1:7" s="54" customFormat="1" ht="60">
      <c r="A23" s="50" t="s">
        <v>264</v>
      </c>
      <c r="B23" s="51">
        <v>120</v>
      </c>
      <c r="C23" s="52">
        <v>5000</v>
      </c>
      <c r="D23" s="52">
        <v>4742.75307</v>
      </c>
      <c r="E23" s="55"/>
      <c r="F23" s="55"/>
      <c r="G23" s="55"/>
    </row>
    <row r="24" spans="1:7" s="54" customFormat="1" ht="36">
      <c r="A24" s="50" t="s">
        <v>265</v>
      </c>
      <c r="B24" s="51">
        <v>130</v>
      </c>
      <c r="C24" s="52">
        <v>0</v>
      </c>
      <c r="D24" s="52">
        <v>0</v>
      </c>
      <c r="E24" s="55"/>
      <c r="F24" s="55"/>
      <c r="G24" s="55"/>
    </row>
    <row r="25" spans="1:7" s="54" customFormat="1" ht="60">
      <c r="A25" s="50" t="s">
        <v>266</v>
      </c>
      <c r="B25" s="51">
        <v>140</v>
      </c>
      <c r="C25" s="52">
        <v>0</v>
      </c>
      <c r="D25" s="52">
        <v>0</v>
      </c>
      <c r="E25" s="55"/>
      <c r="F25" s="53"/>
      <c r="G25" s="55"/>
    </row>
    <row r="26" spans="1:7" s="54" customFormat="1" ht="12">
      <c r="A26" s="50" t="s">
        <v>267</v>
      </c>
      <c r="B26" s="51">
        <v>150</v>
      </c>
      <c r="C26" s="52">
        <v>0</v>
      </c>
      <c r="D26" s="52">
        <v>0</v>
      </c>
      <c r="E26" s="55"/>
      <c r="F26" s="55"/>
      <c r="G26" s="55"/>
    </row>
    <row r="27" spans="1:7" s="54" customFormat="1" ht="36">
      <c r="A27" s="50" t="s">
        <v>268</v>
      </c>
      <c r="B27" s="51">
        <v>200</v>
      </c>
      <c r="C27" s="56">
        <v>2</v>
      </c>
      <c r="D27" s="56">
        <v>13</v>
      </c>
      <c r="E27" s="55"/>
      <c r="F27" s="55"/>
      <c r="G27" s="55"/>
    </row>
    <row r="28" spans="1:7" s="54" customFormat="1" ht="12">
      <c r="A28" s="50" t="s">
        <v>262</v>
      </c>
      <c r="B28" s="51"/>
      <c r="C28" s="56"/>
      <c r="D28" s="56"/>
      <c r="E28" s="55"/>
      <c r="F28" s="55"/>
      <c r="G28" s="55"/>
    </row>
    <row r="29" spans="1:7" s="54" customFormat="1" ht="24">
      <c r="A29" s="50" t="s">
        <v>269</v>
      </c>
      <c r="B29" s="51">
        <v>210</v>
      </c>
      <c r="C29" s="56">
        <v>1</v>
      </c>
      <c r="D29" s="56">
        <v>11</v>
      </c>
      <c r="E29" s="55"/>
      <c r="F29" s="55"/>
      <c r="G29" s="55"/>
    </row>
    <row r="30" spans="1:7" s="54" customFormat="1" ht="48">
      <c r="A30" s="50" t="s">
        <v>270</v>
      </c>
      <c r="B30" s="51">
        <v>220</v>
      </c>
      <c r="C30" s="56">
        <v>1</v>
      </c>
      <c r="D30" s="56">
        <v>2</v>
      </c>
      <c r="E30" s="55"/>
      <c r="F30" s="55"/>
      <c r="G30" s="55"/>
    </row>
    <row r="31" spans="1:7" s="54" customFormat="1" ht="36">
      <c r="A31" s="50" t="s">
        <v>271</v>
      </c>
      <c r="B31" s="51">
        <v>230</v>
      </c>
      <c r="C31" s="56">
        <v>0</v>
      </c>
      <c r="D31" s="56">
        <v>0</v>
      </c>
      <c r="E31" s="55"/>
      <c r="F31" s="55"/>
      <c r="G31" s="55"/>
    </row>
    <row r="32" spans="1:7" s="54" customFormat="1" ht="60">
      <c r="A32" s="50" t="s">
        <v>272</v>
      </c>
      <c r="B32" s="51">
        <v>240</v>
      </c>
      <c r="C32" s="56">
        <v>0</v>
      </c>
      <c r="D32" s="56">
        <v>0</v>
      </c>
      <c r="E32" s="55"/>
      <c r="F32" s="55"/>
      <c r="G32" s="55"/>
    </row>
    <row r="33" spans="1:7" s="54" customFormat="1" ht="16.5" customHeight="1">
      <c r="A33" s="50" t="s">
        <v>273</v>
      </c>
      <c r="B33" s="51">
        <v>250</v>
      </c>
      <c r="C33" s="56">
        <v>0</v>
      </c>
      <c r="D33" s="56">
        <v>0</v>
      </c>
      <c r="E33" s="55"/>
      <c r="F33" s="55"/>
      <c r="G33" s="55"/>
    </row>
    <row r="34" spans="1:7" s="54" customFormat="1" ht="16.5" customHeight="1">
      <c r="A34" s="57"/>
      <c r="B34" s="58"/>
      <c r="C34" s="57"/>
      <c r="D34" s="57"/>
      <c r="E34" s="55"/>
      <c r="F34" s="55"/>
      <c r="G34" s="55"/>
    </row>
    <row r="35" spans="1:7" ht="12.75">
      <c r="A35" s="8" t="s">
        <v>307</v>
      </c>
      <c r="B35" s="8"/>
      <c r="C35" s="1" t="s">
        <v>308</v>
      </c>
      <c r="D35" s="59"/>
      <c r="E35" s="60"/>
      <c r="F35" s="47"/>
      <c r="G35" s="47"/>
    </row>
    <row r="36" spans="1:7" ht="12.75">
      <c r="A36" s="8"/>
      <c r="B36" s="8"/>
      <c r="C36" s="1"/>
      <c r="D36" s="59"/>
      <c r="E36" s="47"/>
      <c r="F36" s="47"/>
      <c r="G36" s="47"/>
    </row>
    <row r="37" spans="1:7" ht="12.75">
      <c r="A37" s="8"/>
      <c r="B37" s="8"/>
      <c r="C37" s="1"/>
      <c r="D37" s="59"/>
      <c r="E37" s="47"/>
      <c r="F37" s="47"/>
      <c r="G37" s="47"/>
    </row>
    <row r="38" spans="1:7" ht="14.25" customHeight="1">
      <c r="A38" s="8" t="s">
        <v>115</v>
      </c>
      <c r="B38" s="8"/>
      <c r="C38" s="1"/>
      <c r="D38" s="59"/>
      <c r="E38" s="47"/>
      <c r="F38" s="47"/>
      <c r="G38" s="47"/>
    </row>
    <row r="39" spans="1:7" ht="12.75">
      <c r="A39" s="8" t="s">
        <v>174</v>
      </c>
      <c r="B39" s="8"/>
      <c r="C39" s="66" t="s">
        <v>251</v>
      </c>
      <c r="D39" s="59"/>
      <c r="E39" s="47"/>
      <c r="F39" s="47"/>
      <c r="G39" s="47"/>
    </row>
    <row r="40" spans="1:7" ht="11.25">
      <c r="A40" s="47"/>
      <c r="B40" s="47"/>
      <c r="C40" s="47"/>
      <c r="D40" s="47"/>
      <c r="E40" s="47"/>
      <c r="F40" s="47"/>
      <c r="G40" s="47"/>
    </row>
    <row r="41" spans="1:7" ht="18.75" customHeight="1">
      <c r="A41" s="61"/>
      <c r="B41" s="59"/>
      <c r="C41" s="59"/>
      <c r="D41" s="59"/>
      <c r="E41" s="59"/>
      <c r="F41" s="47"/>
      <c r="G41" s="47"/>
    </row>
    <row r="42" spans="1:7" ht="12.75">
      <c r="A42" s="47"/>
      <c r="B42" s="59"/>
      <c r="C42" s="59"/>
      <c r="D42" s="59"/>
      <c r="E42" s="59"/>
      <c r="F42" s="47"/>
      <c r="G42" s="47"/>
    </row>
    <row r="43" spans="2:5" ht="12.75">
      <c r="B43" s="59"/>
      <c r="C43" s="59"/>
      <c r="D43" s="59"/>
      <c r="E43" s="59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1">
      <selection activeCell="C35" sqref="C35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9" customWidth="1"/>
    <col min="4" max="4" width="19.75390625" style="19" customWidth="1"/>
    <col min="5" max="5" width="13.25390625" style="1" customWidth="1"/>
    <col min="6" max="6" width="12.75390625" style="1" customWidth="1"/>
    <col min="7" max="16384" width="9.125" style="1" customWidth="1"/>
  </cols>
  <sheetData>
    <row r="1" ht="12.75">
      <c r="A1" s="8" t="s">
        <v>116</v>
      </c>
    </row>
    <row r="2" ht="12.75">
      <c r="A2" s="8" t="s">
        <v>108</v>
      </c>
    </row>
    <row r="4" spans="1:4" ht="12.75">
      <c r="A4" s="9" t="s">
        <v>111</v>
      </c>
      <c r="B4" s="9"/>
      <c r="C4" s="20"/>
      <c r="D4" s="20"/>
    </row>
    <row r="5" ht="12.75">
      <c r="A5" s="8" t="s">
        <v>40</v>
      </c>
    </row>
    <row r="7" spans="1:4" ht="12.75">
      <c r="A7" s="18" t="s">
        <v>122</v>
      </c>
      <c r="B7" s="18"/>
      <c r="C7" s="21"/>
      <c r="D7" s="21"/>
    </row>
    <row r="8" ht="12.75">
      <c r="A8" s="8" t="s">
        <v>117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8" t="s">
        <v>118</v>
      </c>
      <c r="B13" s="10"/>
    </row>
    <row r="14" spans="1:2" ht="12.75">
      <c r="A14" s="8" t="s">
        <v>119</v>
      </c>
      <c r="B14" s="10"/>
    </row>
    <row r="15" ht="12.75">
      <c r="B15" s="10"/>
    </row>
    <row r="16" spans="1:4" s="5" customFormat="1" ht="12.75">
      <c r="A16" s="11" t="s">
        <v>310</v>
      </c>
      <c r="B16" s="11"/>
      <c r="C16" s="22"/>
      <c r="D16" s="22" t="s">
        <v>120</v>
      </c>
    </row>
    <row r="17" spans="1:4" s="5" customFormat="1" ht="12.75">
      <c r="A17" s="15" t="s">
        <v>41</v>
      </c>
      <c r="B17" s="15" t="s">
        <v>3</v>
      </c>
      <c r="C17" s="16" t="s">
        <v>42</v>
      </c>
      <c r="D17" s="16" t="s">
        <v>43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47</v>
      </c>
      <c r="B19" s="12"/>
      <c r="C19" s="17"/>
      <c r="D19" s="17"/>
    </row>
    <row r="20" spans="1:4" s="5" customFormat="1" ht="12.75">
      <c r="A20" s="13" t="s">
        <v>7</v>
      </c>
      <c r="B20" s="13" t="s">
        <v>44</v>
      </c>
      <c r="C20" s="17">
        <v>159.5279</v>
      </c>
      <c r="D20" s="17">
        <v>62.755</v>
      </c>
    </row>
    <row r="21" spans="1:4" s="5" customFormat="1" ht="12.75">
      <c r="A21" s="13" t="s">
        <v>9</v>
      </c>
      <c r="B21" s="13"/>
      <c r="C21" s="17"/>
      <c r="D21" s="17"/>
    </row>
    <row r="22" spans="1:4" s="5" customFormat="1" ht="12.75">
      <c r="A22" s="13" t="s">
        <v>12</v>
      </c>
      <c r="B22" s="13" t="s">
        <v>45</v>
      </c>
      <c r="C22" s="17">
        <v>159.5279</v>
      </c>
      <c r="D22" s="17">
        <v>62.76</v>
      </c>
    </row>
    <row r="23" spans="1:4" s="5" customFormat="1" ht="12.75">
      <c r="A23" s="13" t="s">
        <v>121</v>
      </c>
      <c r="B23" s="13"/>
      <c r="C23" s="17">
        <v>159.5279</v>
      </c>
      <c r="D23" s="23">
        <v>62.76</v>
      </c>
    </row>
    <row r="24" spans="1:4" s="5" customFormat="1" ht="12.75">
      <c r="A24" s="13" t="s">
        <v>10</v>
      </c>
      <c r="B24" s="13" t="s">
        <v>46</v>
      </c>
      <c r="C24" s="17">
        <v>0</v>
      </c>
      <c r="D24" s="17">
        <v>0</v>
      </c>
    </row>
    <row r="25" spans="1:4" s="5" customFormat="1" ht="12.75">
      <c r="A25" s="13" t="s">
        <v>11</v>
      </c>
      <c r="B25" s="13" t="s">
        <v>48</v>
      </c>
      <c r="C25" s="17">
        <v>0</v>
      </c>
      <c r="D25" s="17">
        <v>0</v>
      </c>
    </row>
    <row r="26" spans="1:4" s="5" customFormat="1" ht="12.75">
      <c r="A26" s="13" t="s">
        <v>9</v>
      </c>
      <c r="B26" s="13"/>
      <c r="C26" s="17"/>
      <c r="D26" s="17"/>
    </row>
    <row r="27" spans="1:4" s="5" customFormat="1" ht="12.75">
      <c r="A27" s="13" t="s">
        <v>12</v>
      </c>
      <c r="B27" s="13" t="s">
        <v>49</v>
      </c>
      <c r="C27" s="17">
        <v>0</v>
      </c>
      <c r="D27" s="17">
        <v>0</v>
      </c>
    </row>
    <row r="28" spans="1:4" s="5" customFormat="1" ht="12.75">
      <c r="A28" s="13" t="s">
        <v>10</v>
      </c>
      <c r="B28" s="13" t="s">
        <v>50</v>
      </c>
      <c r="C28" s="17">
        <v>0</v>
      </c>
      <c r="D28" s="17">
        <v>0</v>
      </c>
    </row>
    <row r="29" spans="1:4" s="5" customFormat="1" ht="25.5">
      <c r="A29" s="13" t="s">
        <v>51</v>
      </c>
      <c r="B29" s="13" t="s">
        <v>52</v>
      </c>
      <c r="C29" s="17">
        <v>5168.8083</v>
      </c>
      <c r="D29" s="17">
        <v>7161.217500000001</v>
      </c>
    </row>
    <row r="30" spans="1:4" s="5" customFormat="1" ht="12.75">
      <c r="A30" s="13" t="s">
        <v>9</v>
      </c>
      <c r="B30" s="13"/>
      <c r="C30" s="17"/>
      <c r="D30" s="17"/>
    </row>
    <row r="31" spans="1:4" s="5" customFormat="1" ht="12.75">
      <c r="A31" s="13" t="s">
        <v>53</v>
      </c>
      <c r="B31" s="13" t="s">
        <v>54</v>
      </c>
      <c r="C31" s="17">
        <v>0</v>
      </c>
      <c r="D31" s="17">
        <v>692.38</v>
      </c>
    </row>
    <row r="32" spans="1:4" s="5" customFormat="1" ht="12.75">
      <c r="A32" s="152" t="s">
        <v>311</v>
      </c>
      <c r="B32" s="13"/>
      <c r="C32" s="17"/>
      <c r="D32" s="158">
        <v>692.38</v>
      </c>
    </row>
    <row r="33" spans="1:6" s="5" customFormat="1" ht="12.75">
      <c r="A33" s="139" t="s">
        <v>55</v>
      </c>
      <c r="B33" s="13" t="s">
        <v>56</v>
      </c>
      <c r="C33" s="17">
        <v>5168.8083</v>
      </c>
      <c r="D33" s="84">
        <v>6468.837500000001</v>
      </c>
      <c r="E33" s="22"/>
      <c r="F33" s="62"/>
    </row>
    <row r="34" spans="1:6" s="5" customFormat="1" ht="12.75">
      <c r="A34" s="80" t="s">
        <v>300</v>
      </c>
      <c r="B34" s="13"/>
      <c r="C34" s="17"/>
      <c r="D34" s="23">
        <v>422.04</v>
      </c>
      <c r="E34" s="22"/>
      <c r="F34" s="62"/>
    </row>
    <row r="35" spans="1:6" s="5" customFormat="1" ht="12.75">
      <c r="A35" s="80" t="s">
        <v>253</v>
      </c>
      <c r="B35" s="13"/>
      <c r="C35" s="17"/>
      <c r="D35" s="23">
        <v>718.992</v>
      </c>
      <c r="E35" s="22"/>
      <c r="F35" s="62"/>
    </row>
    <row r="36" spans="1:6" s="5" customFormat="1" ht="12.75">
      <c r="A36" s="80" t="s">
        <v>297</v>
      </c>
      <c r="B36" s="13"/>
      <c r="C36" s="17"/>
      <c r="D36" s="23">
        <v>504.60720000000003</v>
      </c>
      <c r="E36" s="22"/>
      <c r="F36" s="62"/>
    </row>
    <row r="37" spans="1:6" s="5" customFormat="1" ht="12.75">
      <c r="A37" s="80" t="s">
        <v>312</v>
      </c>
      <c r="B37" s="13"/>
      <c r="C37" s="17"/>
      <c r="D37" s="23">
        <v>502.4</v>
      </c>
      <c r="E37" s="22"/>
      <c r="F37" s="62"/>
    </row>
    <row r="38" spans="1:6" s="5" customFormat="1" ht="12.75">
      <c r="A38" s="80" t="s">
        <v>316</v>
      </c>
      <c r="B38" s="13"/>
      <c r="C38" s="17"/>
      <c r="D38" s="23">
        <v>494.1589</v>
      </c>
      <c r="E38" s="22"/>
      <c r="F38" s="62"/>
    </row>
    <row r="39" spans="1:6" s="5" customFormat="1" ht="12.75">
      <c r="A39" s="80" t="s">
        <v>313</v>
      </c>
      <c r="B39" s="13"/>
      <c r="C39" s="17"/>
      <c r="D39" s="23">
        <v>502.2</v>
      </c>
      <c r="E39" s="22"/>
      <c r="F39" s="62"/>
    </row>
    <row r="40" spans="1:6" s="5" customFormat="1" ht="12.75">
      <c r="A40" s="80" t="s">
        <v>114</v>
      </c>
      <c r="B40" s="13"/>
      <c r="C40" s="17"/>
      <c r="D40" s="23">
        <v>857.1714000000001</v>
      </c>
      <c r="E40" s="22"/>
      <c r="F40" s="62"/>
    </row>
    <row r="41" spans="1:6" s="5" customFormat="1" ht="12.75">
      <c r="A41" s="80" t="s">
        <v>301</v>
      </c>
      <c r="B41" s="13"/>
      <c r="C41" s="17"/>
      <c r="D41" s="23">
        <v>370.692</v>
      </c>
      <c r="E41" s="22"/>
      <c r="F41" s="62"/>
    </row>
    <row r="42" spans="1:6" s="5" customFormat="1" ht="12.75">
      <c r="A42" s="80" t="s">
        <v>302</v>
      </c>
      <c r="B42" s="13"/>
      <c r="C42" s="17"/>
      <c r="D42" s="23">
        <v>200.98</v>
      </c>
      <c r="E42" s="22"/>
      <c r="F42" s="62"/>
    </row>
    <row r="43" spans="1:6" s="5" customFormat="1" ht="12.75">
      <c r="A43" s="80" t="s">
        <v>299</v>
      </c>
      <c r="B43" s="13"/>
      <c r="C43" s="17"/>
      <c r="D43" s="23">
        <v>623.038</v>
      </c>
      <c r="E43" s="22"/>
      <c r="F43" s="62"/>
    </row>
    <row r="44" spans="1:6" s="5" customFormat="1" ht="12.75">
      <c r="A44" s="80" t="s">
        <v>113</v>
      </c>
      <c r="B44" s="13"/>
      <c r="C44" s="17"/>
      <c r="D44" s="23">
        <v>492.303</v>
      </c>
      <c r="E44" s="22"/>
      <c r="F44" s="62"/>
    </row>
    <row r="45" spans="1:6" s="5" customFormat="1" ht="12.75">
      <c r="A45" s="80" t="s">
        <v>303</v>
      </c>
      <c r="B45" s="13"/>
      <c r="C45" s="17"/>
      <c r="D45" s="23">
        <v>150.885</v>
      </c>
      <c r="E45" s="22"/>
      <c r="F45" s="62"/>
    </row>
    <row r="46" spans="1:6" s="5" customFormat="1" ht="12.75">
      <c r="A46" s="80" t="s">
        <v>112</v>
      </c>
      <c r="B46" s="13"/>
      <c r="C46" s="17"/>
      <c r="D46" s="23">
        <v>629.37</v>
      </c>
      <c r="E46" s="22"/>
      <c r="F46" s="62"/>
    </row>
    <row r="47" spans="1:6" s="5" customFormat="1" ht="25.5">
      <c r="A47" s="156" t="s">
        <v>57</v>
      </c>
      <c r="B47" s="13" t="s">
        <v>58</v>
      </c>
      <c r="C47" s="17">
        <v>823.625</v>
      </c>
      <c r="D47" s="23">
        <v>0</v>
      </c>
      <c r="E47" s="22"/>
      <c r="F47" s="62"/>
    </row>
    <row r="48" spans="1:4" s="5" customFormat="1" ht="12.75">
      <c r="A48" s="13" t="s">
        <v>9</v>
      </c>
      <c r="B48" s="13"/>
      <c r="C48" s="17"/>
      <c r="D48" s="17"/>
    </row>
    <row r="49" spans="1:4" s="5" customFormat="1" ht="12.75">
      <c r="A49" s="13" t="s">
        <v>53</v>
      </c>
      <c r="B49" s="13" t="s">
        <v>60</v>
      </c>
      <c r="C49" s="17">
        <v>0</v>
      </c>
      <c r="D49" s="17">
        <v>0</v>
      </c>
    </row>
    <row r="50" spans="1:4" s="5" customFormat="1" ht="12.75">
      <c r="A50" s="13" t="s">
        <v>55</v>
      </c>
      <c r="B50" s="13" t="s">
        <v>61</v>
      </c>
      <c r="C50" s="17">
        <v>823.625</v>
      </c>
      <c r="D50" s="17">
        <v>0</v>
      </c>
    </row>
    <row r="51" spans="1:4" s="5" customFormat="1" ht="12.75">
      <c r="A51" s="85" t="s">
        <v>26</v>
      </c>
      <c r="B51" s="13" t="s">
        <v>62</v>
      </c>
      <c r="C51" s="17">
        <v>0</v>
      </c>
      <c r="D51" s="17">
        <v>0</v>
      </c>
    </row>
    <row r="52" spans="1:4" s="5" customFormat="1" ht="12.75">
      <c r="A52" s="157" t="s">
        <v>59</v>
      </c>
      <c r="B52" s="13" t="s">
        <v>63</v>
      </c>
      <c r="C52" s="17">
        <v>0</v>
      </c>
      <c r="D52" s="17">
        <v>0</v>
      </c>
    </row>
    <row r="53" spans="1:4" s="5" customFormat="1" ht="12.75">
      <c r="A53" s="157" t="s">
        <v>317</v>
      </c>
      <c r="B53" s="13" t="s">
        <v>64</v>
      </c>
      <c r="C53" s="17">
        <v>164.59047999999999</v>
      </c>
      <c r="D53" s="17">
        <v>777.8044560000001</v>
      </c>
    </row>
    <row r="54" spans="1:4" s="5" customFormat="1" ht="25.5">
      <c r="A54" s="85" t="s">
        <v>36</v>
      </c>
      <c r="B54" s="13" t="s">
        <v>65</v>
      </c>
      <c r="C54" s="17">
        <v>5.67566</v>
      </c>
      <c r="D54" s="17">
        <v>544.653</v>
      </c>
    </row>
    <row r="55" spans="1:4" s="5" customFormat="1" ht="25.5">
      <c r="A55" s="13" t="s">
        <v>37</v>
      </c>
      <c r="B55" s="13" t="s">
        <v>66</v>
      </c>
      <c r="C55" s="17">
        <v>0</v>
      </c>
      <c r="D55" s="17">
        <v>0</v>
      </c>
    </row>
    <row r="56" spans="1:4" s="5" customFormat="1" ht="25.5">
      <c r="A56" s="13" t="s">
        <v>126</v>
      </c>
      <c r="B56" s="13" t="s">
        <v>67</v>
      </c>
      <c r="C56" s="17">
        <v>158.01533</v>
      </c>
      <c r="D56" s="17">
        <v>196.394</v>
      </c>
    </row>
    <row r="57" spans="1:4" s="5" customFormat="1" ht="12.75">
      <c r="A57" s="13" t="s">
        <v>38</v>
      </c>
      <c r="B57" s="13" t="s">
        <v>68</v>
      </c>
      <c r="C57" s="17">
        <v>0.89949</v>
      </c>
      <c r="D57" s="17">
        <v>36.757456</v>
      </c>
    </row>
    <row r="58" spans="1:4" s="5" customFormat="1" ht="12.75">
      <c r="A58" s="13" t="s">
        <v>70</v>
      </c>
      <c r="B58" s="13" t="s">
        <v>69</v>
      </c>
      <c r="C58" s="17">
        <v>0</v>
      </c>
      <c r="D58" s="17">
        <v>0</v>
      </c>
    </row>
    <row r="59" spans="1:5" s="5" customFormat="1" ht="25.5">
      <c r="A59" s="13" t="s">
        <v>72</v>
      </c>
      <c r="B59" s="13" t="s">
        <v>71</v>
      </c>
      <c r="C59" s="17">
        <v>0</v>
      </c>
      <c r="D59" s="81">
        <v>0</v>
      </c>
      <c r="E59" s="62"/>
    </row>
    <row r="60" spans="1:4" s="5" customFormat="1" ht="12.75">
      <c r="A60" s="13" t="s">
        <v>27</v>
      </c>
      <c r="B60" s="13" t="s">
        <v>73</v>
      </c>
      <c r="C60" s="17">
        <v>0</v>
      </c>
      <c r="D60" s="17">
        <v>0</v>
      </c>
    </row>
    <row r="61" spans="1:4" s="5" customFormat="1" ht="12.75">
      <c r="A61" s="13" t="s">
        <v>28</v>
      </c>
      <c r="B61" s="13" t="s">
        <v>74</v>
      </c>
      <c r="C61" s="17">
        <v>0</v>
      </c>
      <c r="D61" s="17">
        <v>0</v>
      </c>
    </row>
    <row r="62" spans="1:4" s="5" customFormat="1" ht="12.75">
      <c r="A62" s="13" t="s">
        <v>30</v>
      </c>
      <c r="B62" s="13" t="s">
        <v>75</v>
      </c>
      <c r="C62" s="17">
        <v>0</v>
      </c>
      <c r="D62" s="17">
        <v>0</v>
      </c>
    </row>
    <row r="63" spans="1:4" s="5" customFormat="1" ht="12.75">
      <c r="A63" s="13" t="s">
        <v>29</v>
      </c>
      <c r="B63" s="13" t="s">
        <v>76</v>
      </c>
      <c r="C63" s="17">
        <v>0</v>
      </c>
      <c r="D63" s="17">
        <v>0</v>
      </c>
    </row>
    <row r="64" spans="1:4" s="5" customFormat="1" ht="12.75">
      <c r="A64" s="13" t="s">
        <v>78</v>
      </c>
      <c r="B64" s="13" t="s">
        <v>77</v>
      </c>
      <c r="C64" s="17">
        <v>0</v>
      </c>
      <c r="D64" s="17">
        <v>0</v>
      </c>
    </row>
    <row r="65" spans="1:4" s="5" customFormat="1" ht="25.5">
      <c r="A65" s="13" t="s">
        <v>79</v>
      </c>
      <c r="B65" s="13" t="s">
        <v>80</v>
      </c>
      <c r="C65" s="17">
        <v>0</v>
      </c>
      <c r="D65" s="17">
        <v>0</v>
      </c>
    </row>
    <row r="66" spans="1:4" s="5" customFormat="1" ht="25.5">
      <c r="A66" s="13" t="s">
        <v>81</v>
      </c>
      <c r="B66" s="13" t="s">
        <v>82</v>
      </c>
      <c r="C66" s="17">
        <v>0</v>
      </c>
      <c r="D66" s="17">
        <v>0</v>
      </c>
    </row>
    <row r="67" spans="1:4" s="5" customFormat="1" ht="12.75">
      <c r="A67" s="13" t="s">
        <v>83</v>
      </c>
      <c r="B67" s="13" t="s">
        <v>84</v>
      </c>
      <c r="C67" s="17">
        <v>0</v>
      </c>
      <c r="D67" s="17">
        <v>0</v>
      </c>
    </row>
    <row r="68" spans="1:4" s="5" customFormat="1" ht="12.75">
      <c r="A68" s="13" t="s">
        <v>85</v>
      </c>
      <c r="B68" s="13" t="s">
        <v>86</v>
      </c>
      <c r="C68" s="17">
        <v>0</v>
      </c>
      <c r="D68" s="17">
        <v>0</v>
      </c>
    </row>
    <row r="69" spans="1:4" s="5" customFormat="1" ht="12.75">
      <c r="A69" s="13" t="s">
        <v>88</v>
      </c>
      <c r="B69" s="13" t="s">
        <v>87</v>
      </c>
      <c r="C69" s="17">
        <v>0</v>
      </c>
      <c r="D69" s="17">
        <v>0</v>
      </c>
    </row>
    <row r="70" spans="1:4" s="5" customFormat="1" ht="25.5">
      <c r="A70" s="13" t="s">
        <v>89</v>
      </c>
      <c r="B70" s="13" t="s">
        <v>90</v>
      </c>
      <c r="C70" s="17">
        <v>6316.55168</v>
      </c>
      <c r="D70" s="17">
        <v>8001.776956000001</v>
      </c>
    </row>
    <row r="71" spans="1:4" s="5" customFormat="1" ht="25.5">
      <c r="A71" s="13" t="s">
        <v>91</v>
      </c>
      <c r="B71" s="13"/>
      <c r="C71" s="17"/>
      <c r="D71" s="17"/>
    </row>
    <row r="72" spans="1:4" s="5" customFormat="1" ht="12.75">
      <c r="A72" s="13" t="s">
        <v>92</v>
      </c>
      <c r="B72" s="13" t="s">
        <v>95</v>
      </c>
      <c r="C72" s="17">
        <v>64.8020199999994</v>
      </c>
      <c r="D72" s="17">
        <v>0</v>
      </c>
    </row>
    <row r="73" spans="1:4" s="5" customFormat="1" ht="12.75">
      <c r="A73" s="13" t="s">
        <v>93</v>
      </c>
      <c r="B73" s="13" t="s">
        <v>94</v>
      </c>
      <c r="C73" s="17">
        <v>0</v>
      </c>
      <c r="D73" s="17">
        <v>35.157</v>
      </c>
    </row>
    <row r="74" spans="1:4" s="5" customFormat="1" ht="12.75">
      <c r="A74" s="13" t="s">
        <v>97</v>
      </c>
      <c r="B74" s="13" t="s">
        <v>96</v>
      </c>
      <c r="C74" s="17">
        <v>6251.74965884652</v>
      </c>
      <c r="D74" s="17">
        <v>7966.619</v>
      </c>
    </row>
    <row r="75" spans="1:4" s="5" customFormat="1" ht="12.75">
      <c r="A75" s="13" t="s">
        <v>98</v>
      </c>
      <c r="B75" s="13" t="s">
        <v>99</v>
      </c>
      <c r="C75" s="17">
        <v>6316.551678846519</v>
      </c>
      <c r="D75" s="17">
        <v>8001.776</v>
      </c>
    </row>
    <row r="76" spans="1:4" s="5" customFormat="1" ht="12.75">
      <c r="A76" s="35"/>
      <c r="B76" s="35"/>
      <c r="C76" s="141"/>
      <c r="D76" s="87"/>
    </row>
    <row r="77" spans="1:4" s="5" customFormat="1" ht="12.75">
      <c r="A77" s="35"/>
      <c r="B77" s="35"/>
      <c r="C77" s="141"/>
      <c r="D77" s="87"/>
    </row>
    <row r="78" spans="1:4" s="5" customFormat="1" ht="12.75">
      <c r="A78" s="35"/>
      <c r="B78" s="35"/>
      <c r="C78" s="141"/>
      <c r="D78" s="87"/>
    </row>
    <row r="79" spans="1:4" s="5" customFormat="1" ht="12.75">
      <c r="A79" s="35" t="s">
        <v>307</v>
      </c>
      <c r="B79" s="35"/>
      <c r="C79" s="36" t="s">
        <v>308</v>
      </c>
      <c r="D79" s="141"/>
    </row>
    <row r="80" spans="1:4" s="5" customFormat="1" ht="12.75">
      <c r="A80" s="11"/>
      <c r="B80" s="11"/>
      <c r="C80" s="22"/>
      <c r="D80" s="22"/>
    </row>
    <row r="82" spans="1:3" ht="12.75">
      <c r="A82" s="8" t="s">
        <v>115</v>
      </c>
      <c r="C82" s="1"/>
    </row>
    <row r="83" spans="1:3" ht="12.75">
      <c r="A83" s="8" t="s">
        <v>174</v>
      </c>
      <c r="C83" s="1" t="s">
        <v>315</v>
      </c>
    </row>
  </sheetData>
  <printOptions/>
  <pageMargins left="0.68" right="0.67" top="0.49" bottom="0.61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0"/>
  <sheetViews>
    <sheetView showGridLines="0" tabSelected="1" zoomScaleSheetLayoutView="100" workbookViewId="0" topLeftCell="A1">
      <selection activeCell="DW20" sqref="DW20"/>
    </sheetView>
  </sheetViews>
  <sheetFormatPr defaultColWidth="9.00390625" defaultRowHeight="12.75"/>
  <cols>
    <col min="1" max="16384" width="0.875" style="38" customWidth="1"/>
  </cols>
  <sheetData>
    <row r="1" spans="1:107" ht="16.5">
      <c r="A1" s="101" t="s">
        <v>179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107" ht="16.5">
      <c r="A2" s="101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</row>
    <row r="3" spans="1:107" ht="16.5">
      <c r="A3" s="101" t="s">
        <v>181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</row>
    <row r="4" s="39" customFormat="1" ht="15.75"/>
    <row r="5" spans="1:107" s="39" customFormat="1" ht="33.75" customHeight="1">
      <c r="A5" s="100" t="s">
        <v>111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27.75" customHeight="1">
      <c r="A6" s="120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</row>
    <row r="7" spans="1:107" s="39" customFormat="1" ht="15.75">
      <c r="A7" s="126" t="s">
        <v>122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</row>
    <row r="8" spans="1:107" ht="41.25" customHeight="1">
      <c r="A8" s="120" t="s">
        <v>183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</row>
    <row r="9" spans="1:107" s="39" customFormat="1" ht="46.5" customHeight="1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</row>
    <row r="10" spans="1:107" ht="54" customHeight="1">
      <c r="A10" s="120" t="s">
        <v>185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</row>
    <row r="11" s="39" customFormat="1" ht="15.75"/>
    <row r="12" spans="1:107" s="39" customFormat="1" ht="15.75">
      <c r="A12" s="39" t="s">
        <v>186</v>
      </c>
      <c r="AD12" s="125" t="s">
        <v>310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="39" customFormat="1" ht="15.75"/>
    <row r="14" spans="1:107" s="39" customFormat="1" ht="33" customHeight="1">
      <c r="A14" s="122" t="s">
        <v>187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22" t="s">
        <v>188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4"/>
      <c r="CJ14" s="122" t="s">
        <v>177</v>
      </c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</row>
    <row r="15" spans="1:107" s="39" customFormat="1" ht="15.75">
      <c r="A15" s="40"/>
      <c r="B15" s="133" t="s">
        <v>178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41"/>
      <c r="BU15" s="127" t="s">
        <v>44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9"/>
      <c r="CJ15" s="130">
        <v>6251749.658846523</v>
      </c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</row>
    <row r="16" spans="1:107" s="44" customFormat="1" ht="48" customHeight="1">
      <c r="A16" s="42"/>
      <c r="B16" s="114" t="s">
        <v>189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43"/>
      <c r="BU16" s="108" t="s">
        <v>48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10"/>
      <c r="CJ16" s="111">
        <v>1526751.72</v>
      </c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3"/>
    </row>
    <row r="17" spans="1:107" s="44" customFormat="1" ht="48" customHeight="1">
      <c r="A17" s="42"/>
      <c r="B17" s="114" t="s">
        <v>190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43"/>
      <c r="BU17" s="108" t="s">
        <v>52</v>
      </c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10"/>
      <c r="CJ17" s="111">
        <v>10153.86</v>
      </c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3"/>
    </row>
    <row r="18" spans="1:107" s="44" customFormat="1" ht="48" customHeight="1">
      <c r="A18" s="42"/>
      <c r="B18" s="114" t="s">
        <v>191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43"/>
      <c r="BU18" s="108" t="s">
        <v>58</v>
      </c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/>
      <c r="CJ18" s="111">
        <v>0</v>
      </c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3"/>
    </row>
    <row r="19" spans="1:107" s="44" customFormat="1" ht="48" customHeight="1">
      <c r="A19" s="42"/>
      <c r="B19" s="114" t="s">
        <v>192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43"/>
      <c r="BU19" s="108" t="s">
        <v>64</v>
      </c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10"/>
      <c r="CJ19" s="111">
        <v>0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3"/>
    </row>
    <row r="20" spans="1:107" s="44" customFormat="1" ht="32.25" customHeight="1">
      <c r="A20" s="42"/>
      <c r="B20" s="114" t="s">
        <v>193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43"/>
      <c r="BU20" s="108" t="s">
        <v>69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10"/>
      <c r="CJ20" s="111">
        <v>0</v>
      </c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3"/>
    </row>
    <row r="21" spans="1:107" s="44" customFormat="1" ht="63.75" customHeight="1">
      <c r="A21" s="42"/>
      <c r="B21" s="114" t="s">
        <v>194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43"/>
      <c r="BU21" s="108" t="s">
        <v>71</v>
      </c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10"/>
      <c r="CJ21" s="111">
        <v>198271.7411534771</v>
      </c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3"/>
    </row>
    <row r="22" spans="1:107" s="44" customFormat="1" ht="33" customHeight="1">
      <c r="A22" s="42"/>
      <c r="B22" s="114" t="s">
        <v>195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43"/>
      <c r="BU22" s="108" t="s">
        <v>77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10"/>
      <c r="CJ22" s="111">
        <v>7966619.26</v>
      </c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3"/>
    </row>
    <row r="23" spans="88:107" s="39" customFormat="1" ht="15.75">
      <c r="CJ23" s="117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</row>
    <row r="24" spans="1:53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</row>
    <row r="25" spans="1:107" s="39" customFormat="1" ht="15.75">
      <c r="A25" s="105" t="s">
        <v>307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L25" s="106" t="s">
        <v>308</v>
      </c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</row>
    <row r="26" spans="1:107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L26" s="102" t="s">
        <v>196</v>
      </c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53" s="39" customFormat="1" ht="15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s="39" customFormat="1" ht="15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15.75">
      <c r="A29" s="115" t="str">
        <f>'[1]влад'!A38</f>
        <v>Сотрудник, ответственный за ведение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</row>
    <row r="30" spans="1:107" s="39" customFormat="1" ht="15.75">
      <c r="A30" s="107" t="str">
        <f>'[1]влад'!A39</f>
        <v>бухгалтерского учета фонда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L30" s="106" t="s">
        <v>309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L31" s="102" t="s">
        <v>196</v>
      </c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53" s="39" customFormat="1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1:53" s="39" customFormat="1" ht="15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</row>
    <row r="34" spans="1:53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</row>
    <row r="35" spans="1:107" s="39" customFormat="1" ht="15.75">
      <c r="A35" s="105" t="s">
        <v>109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L35" s="106" t="s">
        <v>110</v>
      </c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</row>
    <row r="36" spans="1:107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L36" s="102" t="s">
        <v>196</v>
      </c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53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53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3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</sheetData>
  <mergeCells count="55">
    <mergeCell ref="BU15:CI15"/>
    <mergeCell ref="CJ15:DC15"/>
    <mergeCell ref="BU16:CI16"/>
    <mergeCell ref="A14:BT14"/>
    <mergeCell ref="BU14:CI14"/>
    <mergeCell ref="B15:BS15"/>
    <mergeCell ref="CJ16:DC16"/>
    <mergeCell ref="B16:BS16"/>
    <mergeCell ref="A9:DC9"/>
    <mergeCell ref="A6:DC6"/>
    <mergeCell ref="A8:DC8"/>
    <mergeCell ref="CJ14:DC14"/>
    <mergeCell ref="AD12:DC12"/>
    <mergeCell ref="A10:DC10"/>
    <mergeCell ref="A7:DC7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A30:BA30"/>
    <mergeCell ref="BL30:DC30"/>
    <mergeCell ref="BU22:CI22"/>
    <mergeCell ref="CJ22:DC22"/>
    <mergeCell ref="B22:BS22"/>
    <mergeCell ref="A29:BA29"/>
    <mergeCell ref="A28:BA28"/>
    <mergeCell ref="A25:BA25"/>
    <mergeCell ref="CJ23:DC23"/>
    <mergeCell ref="BL31:DC31"/>
    <mergeCell ref="A36:BA36"/>
    <mergeCell ref="BL36:DC36"/>
    <mergeCell ref="A33:BA33"/>
    <mergeCell ref="A34:BA34"/>
    <mergeCell ref="A35:BA35"/>
    <mergeCell ref="BL35:DC35"/>
    <mergeCell ref="A31:BA31"/>
    <mergeCell ref="A5:DC5"/>
    <mergeCell ref="A1:DC1"/>
    <mergeCell ref="A2:DC2"/>
    <mergeCell ref="A3:DC3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Вадим</cp:lastModifiedBy>
  <cp:lastPrinted>2006-08-02T14:10:16Z</cp:lastPrinted>
  <dcterms:created xsi:type="dcterms:W3CDTF">2005-07-20T10:31:38Z</dcterms:created>
  <dcterms:modified xsi:type="dcterms:W3CDTF">2006-10-07T14:53:20Z</dcterms:modified>
  <cp:category/>
  <cp:version/>
  <cp:contentType/>
  <cp:contentStatus/>
</cp:coreProperties>
</file>