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1" activeTab="3"/>
  </bookViews>
  <sheets>
    <sheet name="СЧА" sheetId="1" r:id="rId1"/>
    <sheet name="ССА" sheetId="2" r:id="rId2"/>
    <sheet name="прирост" sheetId="3" r:id="rId3"/>
    <sheet name="изменение" sheetId="4" r:id="rId4"/>
  </sheets>
  <externalReferences>
    <externalReference r:id="rId7"/>
  </externalReferences>
  <definedNames>
    <definedName name="_xlnm.Print_Area" localSheetId="3">'изменение'!$A$1:$DD$37</definedName>
    <definedName name="_xlnm.Print_Area" localSheetId="2">'прирост'!$A$1:$D$58</definedName>
    <definedName name="_xlnm.Print_Area" localSheetId="1">'ССА'!$A$1:$E$128</definedName>
    <definedName name="_xlnm.Print_Area" localSheetId="0">'СЧА'!$A$1:$D$83</definedName>
  </definedNames>
  <calcPr fullCalcOnLoad="1"/>
</workbook>
</file>

<file path=xl/sharedStrings.xml><?xml version="1.0" encoding="utf-8"?>
<sst xmlns="http://schemas.openxmlformats.org/spreadsheetml/2006/main" count="436" uniqueCount="262">
  <si>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</si>
  <si>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</si>
  <si>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</si>
  <si>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</si>
  <si>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</si>
  <si>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</si>
  <si>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</si>
  <si>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</si>
  <si>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</si>
  <si>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</si>
  <si>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</si>
  <si>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</si>
  <si>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</si>
  <si>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Ценные бумаги, имеющие признаваемую котировку, всего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</si>
  <si>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</si>
  <si>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</si>
  <si>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</si>
  <si>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</si>
  <si>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</si>
  <si>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</si>
  <si>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</si>
  <si>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</si>
  <si>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ценные бумаги российских эмитентов, не включенные в котировальные списки организаторов торговли на рынке ценных бумаг:</t>
  </si>
  <si>
    <t>- привилегированные акции открытых акционерных обществ</t>
  </si>
  <si>
    <t>- обыкновенные акции закрытых акционерных обществ</t>
  </si>
  <si>
    <t>Ценные бумаги российских эмитентов, не имеющие признаваемую котриовку, всего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</si>
  <si>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</si>
  <si>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</si>
  <si>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</si>
  <si>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</si>
  <si>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</si>
  <si>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</si>
  <si>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</si>
  <si>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</si>
  <si>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</si>
  <si>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</si>
  <si>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</si>
  <si>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</si>
  <si>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</si>
  <si>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</si>
  <si>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</si>
  <si>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</si>
  <si>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</si>
  <si>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</si>
  <si>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</si>
  <si>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</si>
  <si>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</si>
  <si>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</si>
  <si>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- акции</t>
  </si>
  <si>
    <t>- облигации</t>
  </si>
  <si>
    <t>040</t>
  </si>
  <si>
    <t>- иные ценные бумаги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</si>
  <si>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</si>
  <si>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</si>
  <si>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</si>
  <si>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</si>
  <si>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</si>
  <si>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</si>
  <si>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</si>
  <si>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</si>
  <si>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</si>
  <si>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</si>
  <si>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</si>
  <si>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</si>
  <si>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</si>
  <si>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</si>
  <si>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</si>
  <si>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</si>
  <si>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</si>
  <si>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</si>
  <si>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</si>
  <si>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</si>
  <si>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</si>
  <si>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</si>
  <si>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</si>
  <si>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Генеральный директор ООО "СДК "ГАРАНТ"</t>
  </si>
  <si>
    <t>Т.С. Есаулкова</t>
  </si>
  <si>
    <t>Интервальный паевой инвестиционный фонд облигаций "ПРОМСВЯЗЬ-ОБЛИГАЦИИ"</t>
  </si>
  <si>
    <t>Хайленд Голд Финанс - 01</t>
  </si>
  <si>
    <t>ПИТ Инвестментс - 02</t>
  </si>
  <si>
    <t>Трансмашхолдинг - 01</t>
  </si>
  <si>
    <t>Уралвагонзавод-Финанс - 01</t>
  </si>
  <si>
    <t>Новые Черемушки - 02</t>
  </si>
  <si>
    <t>РусПрод - 04</t>
  </si>
  <si>
    <t>Сотрудник, ответственный за ведение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</si>
  <si>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</si>
  <si>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</si>
  <si>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</si>
  <si>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 xml:space="preserve">23.03.05  №  0335-76034355 </t>
  </si>
  <si>
    <t>ОТЧЕТ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</si>
  <si>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</si>
  <si>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</si>
  <si>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</si>
  <si>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Примечание (даты погашения долговых ценных бумаг)</t>
  </si>
  <si>
    <t>Эмитент ц/б</t>
  </si>
  <si>
    <t>дата погашения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</si>
  <si>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</si>
  <si>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</si>
  <si>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</si>
  <si>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</si>
  <si>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</si>
  <si>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</si>
  <si>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</si>
  <si>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</si>
  <si>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</si>
  <si>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</si>
  <si>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</si>
  <si>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</si>
  <si>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</si>
  <si>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</si>
  <si>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</si>
  <si>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</si>
  <si>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</si>
  <si>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</si>
  <si>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</si>
  <si>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</si>
  <si>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</si>
  <si>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</si>
  <si>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</si>
  <si>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</si>
  <si>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</si>
  <si>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</si>
  <si>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</si>
  <si>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</si>
  <si>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</si>
  <si>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</si>
  <si>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</si>
  <si>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</si>
  <si>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</si>
  <si>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</si>
  <si>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</si>
  <si>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</si>
  <si>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</si>
  <si>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</si>
  <si>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</si>
  <si>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</si>
  <si>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</si>
  <si>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</si>
  <si>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</si>
  <si>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ЮТК - 03</t>
  </si>
  <si>
    <t>Ценные бумаги иностранных эмитентов, всего</t>
  </si>
  <si>
    <t>бухгалтерского учета фонда</t>
  </si>
  <si>
    <t>Дебиторская задолженность                                                                   в том числе:</t>
  </si>
  <si>
    <t>Татфондбанк - 02</t>
  </si>
  <si>
    <t>УБРиР - 01</t>
  </si>
  <si>
    <t>Доли в уставных капиталах российских обществ с ограниченной ответственностью</t>
  </si>
  <si>
    <t>Сумма</t>
  </si>
  <si>
    <t>Стоимость чистых активов на начало отчетного периода</t>
  </si>
  <si>
    <t>Отчет</t>
  </si>
  <si>
    <t>об изменении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</si>
  <si>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</si>
  <si>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</si>
  <si>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</si>
  <si>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</si>
  <si>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</si>
  <si>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</si>
  <si>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</si>
  <si>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</si>
  <si>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</si>
  <si>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</si>
  <si>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</si>
  <si>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</si>
  <si>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</si>
  <si>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</si>
  <si>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</si>
  <si>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(И.О. Фамилия)</t>
  </si>
  <si>
    <t>Главный бухгалтер</t>
  </si>
  <si>
    <t>Справка</t>
  </si>
  <si>
    <t>о стоимости чистых активов акционерного инвестиционного фонда</t>
  </si>
  <si>
    <t>Денежные средства на счетах - всего</t>
  </si>
  <si>
    <t xml:space="preserve"> - в рублях</t>
  </si>
  <si>
    <t xml:space="preserve"> - в иностранной валюте</t>
  </si>
  <si>
    <t>Денежные средства во вкладах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</si>
  <si>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</si>
  <si>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</si>
  <si>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</si>
  <si>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</si>
  <si>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</si>
  <si>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</si>
  <si>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</si>
  <si>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</si>
  <si>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</si>
  <si>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</si>
  <si>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>111</t>
  </si>
  <si>
    <t>112</t>
  </si>
  <si>
    <t>113</t>
  </si>
  <si>
    <t>114</t>
  </si>
  <si>
    <t>Недвижимое имущество, находящееся на территории Российской Федерации, - всего</t>
  </si>
  <si>
    <t>Недвижимое имущество, находящееся на территории иностранных государств,  - всего</t>
  </si>
  <si>
    <t>161</t>
  </si>
  <si>
    <t>Имущественные права на недвижимое имущество, находящееся на территории Российской Федерации, - всего</t>
  </si>
  <si>
    <t>Имущественные права на недвижимое имущество, находящееся на территории иностранных государств, - 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</si>
  <si>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</si>
  <si>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</si>
  <si>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</si>
  <si>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>Дебиторская задолженность - всего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</si>
  <si>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</si>
  <si>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</si>
  <si>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</si>
  <si>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</si>
  <si>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</si>
  <si>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</si>
  <si>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</si>
  <si>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</si>
  <si>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</si>
  <si>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</si>
  <si>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</si>
  <si>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</si>
  <si>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</si>
  <si>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</si>
  <si>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</si>
  <si>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</si>
  <si>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</si>
  <si>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</si>
  <si>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</si>
  <si>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</si>
  <si>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</si>
  <si>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</si>
  <si>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</si>
  <si>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</si>
  <si>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</si>
  <si>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Ценные бумаги российских эмитентов, включенные в котировальные списки организаторов торговли на рынке ценных бумаг</t>
  </si>
  <si>
    <t>Группа ОСТ - 02</t>
  </si>
  <si>
    <t>РЖД - 06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</si>
  <si>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</si>
  <si>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</si>
  <si>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</si>
  <si>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</si>
  <si>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</si>
  <si>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</si>
  <si>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</si>
  <si>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</si>
  <si>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</si>
  <si>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</si>
  <si>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</si>
  <si>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</si>
  <si>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</si>
  <si>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</si>
  <si>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</si>
  <si>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</si>
  <si>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</si>
  <si>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</si>
  <si>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</si>
  <si>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</si>
  <si>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МаирИнвест - 01</t>
  </si>
  <si>
    <t>Джей Эф Си Инт. - 02</t>
  </si>
  <si>
    <t>Салаватстекло - 01</t>
  </si>
  <si>
    <t>Джей Эф Си 2</t>
  </si>
  <si>
    <t>ИНПРОМ - 02</t>
  </si>
  <si>
    <t>МаирИнвест</t>
  </si>
  <si>
    <t>Трансаэро-финансы-01</t>
  </si>
  <si>
    <t>Вагонмаш-01</t>
  </si>
  <si>
    <t>Уралвагонзавод - финанс-02</t>
  </si>
  <si>
    <t>ЮТК - 04</t>
  </si>
  <si>
    <t>ТОП-Книга</t>
  </si>
  <si>
    <t>ТОП-Книга - 01</t>
  </si>
  <si>
    <t>Уралвагонзавод-Финанс - 02</t>
  </si>
  <si>
    <t>Генеральный директор</t>
  </si>
  <si>
    <t>М.В. Розин</t>
  </si>
  <si>
    <t>О.Ю. Стародубцева</t>
  </si>
  <si>
    <t>30 июня 2006 г.</t>
  </si>
  <si>
    <t>Н.А. Алексеенко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</si>
</sst>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</numFmts>
  <fonts count="1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i/>
      <sz val="10"/>
      <name val="Arial"/>
      <family val="2"/>
    </font>
    <font>
      <sz val="10"/>
      <color indexed="5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" fontId="0" fillId="2" borderId="0" xfId="0" applyNumberFormat="1" applyFill="1" applyAlignment="1">
      <alignment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horizontal="left" vertical="top" wrapText="1"/>
    </xf>
    <xf numFmtId="4" fontId="0" fillId="2" borderId="0" xfId="0" applyNumberFormat="1" applyFill="1" applyAlignment="1">
      <alignment horizontal="right" vertical="top" wrapText="1"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0" applyNumberForma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0" fillId="2" borderId="3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0" fillId="2" borderId="4" xfId="0" applyNumberForma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2" borderId="0" xfId="0" applyNumberFormat="1" applyFill="1" applyAlignment="1">
      <alignment horizontal="left" vertical="top" wrapText="1"/>
    </xf>
    <xf numFmtId="165" fontId="0" fillId="2" borderId="2" xfId="20" applyNumberFormat="1" applyFill="1" applyBorder="1" applyAlignment="1">
      <alignment horizontal="right" vertical="top" wrapText="1"/>
    </xf>
    <xf numFmtId="4" fontId="12" fillId="2" borderId="0" xfId="0" applyNumberFormat="1" applyFont="1" applyFill="1" applyAlignment="1">
      <alignment/>
    </xf>
    <xf numFmtId="0" fontId="1" fillId="2" borderId="0" xfId="15" applyFont="1" applyFill="1">
      <alignment/>
      <protection/>
    </xf>
    <xf numFmtId="0" fontId="13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3" fillId="2" borderId="2" xfId="15" applyNumberFormat="1" applyFill="1" applyBorder="1" applyAlignment="1">
      <alignment horizontal="left" vertical="justify" wrapText="1"/>
      <protection/>
    </xf>
    <xf numFmtId="4" fontId="13" fillId="2" borderId="2" xfId="15" applyNumberFormat="1" applyFill="1" applyBorder="1" applyAlignment="1">
      <alignment horizontal="right" vertical="justify" wrapText="1"/>
      <protection/>
    </xf>
    <xf numFmtId="0" fontId="13" fillId="2" borderId="2" xfId="15" applyNumberFormat="1" applyFill="1" applyBorder="1" applyAlignment="1">
      <alignment horizontal="left" vertical="justify" wrapText="1"/>
      <protection/>
    </xf>
    <xf numFmtId="0" fontId="13" fillId="2" borderId="0" xfId="15" applyFill="1" applyAlignment="1">
      <alignment horizontal="left" vertical="justify" wrapText="1"/>
      <protection/>
    </xf>
    <xf numFmtId="10" fontId="0" fillId="2" borderId="0" xfId="20" applyNumberFormat="1" applyFill="1" applyAlignment="1">
      <alignment/>
    </xf>
    <xf numFmtId="164" fontId="13" fillId="2" borderId="2" xfId="15" applyNumberFormat="1" applyFill="1" applyBorder="1" applyAlignment="1">
      <alignment horizontal="right" vertical="justify" wrapText="1"/>
      <protection/>
    </xf>
    <xf numFmtId="0" fontId="16" fillId="2" borderId="2" xfId="15" applyFont="1" applyFill="1" applyBorder="1">
      <alignment/>
      <protection/>
    </xf>
    <xf numFmtId="4" fontId="0" fillId="0" borderId="2" xfId="0" applyNumberFormat="1" applyFill="1" applyBorder="1" applyAlignment="1">
      <alignment horizontal="right" vertical="top" wrapText="1"/>
    </xf>
    <xf numFmtId="14" fontId="0" fillId="2" borderId="4" xfId="0" applyNumberFormat="1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left" vertical="top" wrapText="1"/>
    </xf>
    <xf numFmtId="0" fontId="11" fillId="2" borderId="2" xfId="15" applyFont="1" applyFill="1" applyBorder="1">
      <alignment/>
      <protection/>
    </xf>
    <xf numFmtId="14" fontId="0" fillId="2" borderId="2" xfId="0" applyNumberForma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right" vertical="top" wrapText="1"/>
    </xf>
    <xf numFmtId="4" fontId="0" fillId="2" borderId="0" xfId="0" applyNumberFormat="1" applyFill="1" applyBorder="1" applyAlignment="1">
      <alignment horizontal="right" vertical="top" wrapText="1"/>
    </xf>
    <xf numFmtId="3" fontId="0" fillId="2" borderId="6" xfId="0" applyNumberFormat="1" applyFill="1" applyBorder="1" applyAlignment="1">
      <alignment horizontal="right" vertical="top" wrapText="1"/>
    </xf>
    <xf numFmtId="4" fontId="0" fillId="0" borderId="0" xfId="15" applyNumberFormat="1" applyFont="1" applyFill="1" applyBorder="1">
      <alignment/>
      <protection/>
    </xf>
    <xf numFmtId="4" fontId="0" fillId="2" borderId="0" xfId="0" applyNumberFormat="1" applyFill="1" applyBorder="1" applyAlignment="1">
      <alignment horizontal="left" vertical="top" wrapText="1"/>
    </xf>
    <xf numFmtId="4" fontId="17" fillId="0" borderId="0" xfId="15" applyNumberFormat="1" applyFont="1" applyFill="1" applyBorder="1">
      <alignment/>
      <protection/>
    </xf>
    <xf numFmtId="0" fontId="13" fillId="2" borderId="0" xfId="15" applyFont="1" applyFill="1">
      <alignment/>
      <protection/>
    </xf>
    <xf numFmtId="166" fontId="0" fillId="2" borderId="2" xfId="0" applyNumberFormat="1" applyFon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ont="1" applyFill="1" applyBorder="1" applyAlignment="1">
      <alignment horizontal="right" vertical="top" wrapText="1"/>
    </xf>
    <xf numFmtId="0" fontId="4" fillId="2" borderId="2" xfId="15" applyFont="1" applyFill="1" applyBorder="1">
      <alignment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0" fontId="1" fillId="3" borderId="8" xfId="15" applyFont="1" applyFill="1" applyBorder="1" applyAlignment="1">
      <alignment horizontal="center" vertical="justify" wrapText="1"/>
      <protection/>
    </xf>
    <xf numFmtId="49" fontId="7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right"/>
    </xf>
    <xf numFmtId="4" fontId="15" fillId="0" borderId="9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9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 topLeftCell="A56">
      <selection activeCell="C66" sqref="C66"/>
    </sheetView>
  </sheetViews>
  <sheetFormatPr defaultColWidth="9.00390625" defaultRowHeight="12.75"/>
  <cols>
    <col min="1" max="1" width="47.375" style="49" customWidth="1"/>
    <col min="2" max="2" width="9.125" style="49" customWidth="1"/>
    <col min="3" max="4" width="22.75390625" style="49" customWidth="1"/>
    <col min="5" max="16384" width="9.125" style="49" customWidth="1"/>
  </cols>
  <sheetData>
    <row r="1" ht="12.75">
      <c r="A1" s="48" t="s">
        <v>167</v>
      </c>
    </row>
    <row r="2" ht="12.75">
      <c r="A2" s="48" t="s">
        <v>168</v>
      </c>
    </row>
    <row r="3" ht="12.75">
      <c r="A3" s="48" t="s">
        <v>150</v>
      </c>
    </row>
    <row r="4" ht="12.75">
      <c r="A4" s="48"/>
    </row>
    <row r="5" ht="12.75">
      <c r="A5" s="50" t="s">
        <v>77</v>
      </c>
    </row>
    <row r="6" ht="12.75">
      <c r="A6" s="49" t="s">
        <v>88</v>
      </c>
    </row>
    <row r="7" ht="12.75">
      <c r="A7" s="49" t="s">
        <v>1</v>
      </c>
    </row>
    <row r="8" ht="12.75">
      <c r="A8" s="49" t="s">
        <v>209</v>
      </c>
    </row>
    <row r="9" spans="1:4" ht="12.75">
      <c r="A9" s="49" t="s">
        <v>210</v>
      </c>
      <c r="B9" s="51">
        <v>0.8333333333333334</v>
      </c>
      <c r="C9" s="52">
        <f>C11</f>
        <v>38898</v>
      </c>
      <c r="D9" s="53"/>
    </row>
    <row r="10" spans="1:4" ht="25.5">
      <c r="A10" s="81" t="s">
        <v>72</v>
      </c>
      <c r="B10" s="81" t="s">
        <v>3</v>
      </c>
      <c r="C10" s="54" t="s">
        <v>211</v>
      </c>
      <c r="D10" s="54" t="s">
        <v>211</v>
      </c>
    </row>
    <row r="11" spans="1:4" ht="12.75">
      <c r="A11" s="82"/>
      <c r="B11" s="82"/>
      <c r="C11" s="55">
        <v>38898</v>
      </c>
      <c r="D11" s="55">
        <v>38868</v>
      </c>
    </row>
    <row r="12" spans="1:4" ht="12.75">
      <c r="A12" s="56" t="s">
        <v>212</v>
      </c>
      <c r="B12" s="57"/>
      <c r="C12" s="58"/>
      <c r="D12" s="58"/>
    </row>
    <row r="13" spans="1:4" s="60" customFormat="1" ht="12.75">
      <c r="A13" s="59" t="s">
        <v>169</v>
      </c>
      <c r="B13" s="57" t="s">
        <v>41</v>
      </c>
      <c r="C13" s="58">
        <v>198374.28</v>
      </c>
      <c r="D13" s="58">
        <v>120560.04</v>
      </c>
    </row>
    <row r="14" spans="1:4" s="60" customFormat="1" ht="12.75">
      <c r="A14" s="59" t="s">
        <v>9</v>
      </c>
      <c r="B14" s="57"/>
      <c r="C14" s="58"/>
      <c r="D14" s="58"/>
    </row>
    <row r="15" spans="1:4" s="60" customFormat="1" ht="12.75">
      <c r="A15" s="59" t="s">
        <v>170</v>
      </c>
      <c r="B15" s="57" t="s">
        <v>42</v>
      </c>
      <c r="C15" s="58">
        <v>198374.28</v>
      </c>
      <c r="D15" s="58">
        <v>120560.04</v>
      </c>
    </row>
    <row r="16" spans="1:4" s="60" customFormat="1" ht="12.75">
      <c r="A16" s="59" t="s">
        <v>171</v>
      </c>
      <c r="B16" s="57" t="s">
        <v>43</v>
      </c>
      <c r="C16" s="58">
        <v>0</v>
      </c>
      <c r="D16" s="58">
        <v>0</v>
      </c>
    </row>
    <row r="17" spans="1:4" s="60" customFormat="1" ht="12.75">
      <c r="A17" s="59" t="s">
        <v>172</v>
      </c>
      <c r="B17" s="57" t="s">
        <v>44</v>
      </c>
      <c r="C17" s="58">
        <v>0</v>
      </c>
      <c r="D17" s="58">
        <v>0</v>
      </c>
    </row>
    <row r="18" spans="1:4" s="60" customFormat="1" ht="12.75">
      <c r="A18" s="59" t="s">
        <v>9</v>
      </c>
      <c r="B18" s="57"/>
      <c r="C18" s="58"/>
      <c r="D18" s="58"/>
    </row>
    <row r="19" spans="1:4" s="60" customFormat="1" ht="12.75">
      <c r="A19" s="59" t="s">
        <v>170</v>
      </c>
      <c r="B19" s="57" t="s">
        <v>45</v>
      </c>
      <c r="C19" s="58">
        <v>0</v>
      </c>
      <c r="D19" s="58">
        <v>0</v>
      </c>
    </row>
    <row r="20" spans="1:4" s="60" customFormat="1" ht="12.75">
      <c r="A20" s="59" t="s">
        <v>171</v>
      </c>
      <c r="B20" s="57" t="s">
        <v>46</v>
      </c>
      <c r="C20" s="58">
        <v>0</v>
      </c>
      <c r="D20" s="58">
        <v>0</v>
      </c>
    </row>
    <row r="21" spans="1:4" s="60" customFormat="1" ht="25.5">
      <c r="A21" s="59" t="s">
        <v>173</v>
      </c>
      <c r="B21" s="57" t="s">
        <v>47</v>
      </c>
      <c r="C21" s="58">
        <v>0</v>
      </c>
      <c r="D21" s="58">
        <v>0</v>
      </c>
    </row>
    <row r="22" spans="1:4" s="60" customFormat="1" ht="25.5">
      <c r="A22" s="59" t="s">
        <v>174</v>
      </c>
      <c r="B22" s="57" t="s">
        <v>50</v>
      </c>
      <c r="C22" s="58">
        <v>0</v>
      </c>
      <c r="D22" s="58">
        <v>0</v>
      </c>
    </row>
    <row r="23" spans="1:4" s="60" customFormat="1" ht="12.75">
      <c r="A23" s="59" t="s">
        <v>175</v>
      </c>
      <c r="B23" s="57" t="s">
        <v>52</v>
      </c>
      <c r="C23" s="58">
        <v>0</v>
      </c>
      <c r="D23" s="58">
        <v>0</v>
      </c>
    </row>
    <row r="24" spans="1:4" s="60" customFormat="1" ht="25.5">
      <c r="A24" s="59" t="s">
        <v>176</v>
      </c>
      <c r="B24" s="57" t="s">
        <v>53</v>
      </c>
      <c r="C24" s="58">
        <v>7444000.9</v>
      </c>
      <c r="D24" s="58">
        <v>6597559</v>
      </c>
    </row>
    <row r="25" spans="1:4" ht="12.75">
      <c r="A25" s="59" t="s">
        <v>177</v>
      </c>
      <c r="B25" s="57" t="s">
        <v>55</v>
      </c>
      <c r="C25" s="58">
        <v>0</v>
      </c>
      <c r="D25" s="58">
        <v>0</v>
      </c>
    </row>
    <row r="26" spans="1:4" ht="25.5">
      <c r="A26" s="57" t="s">
        <v>54</v>
      </c>
      <c r="B26" s="57" t="s">
        <v>56</v>
      </c>
      <c r="C26" s="58">
        <v>0</v>
      </c>
      <c r="D26" s="58">
        <v>0</v>
      </c>
    </row>
    <row r="27" spans="1:4" ht="15.75" customHeight="1">
      <c r="A27" s="59" t="s">
        <v>178</v>
      </c>
      <c r="B27" s="57" t="s">
        <v>58</v>
      </c>
      <c r="C27" s="58">
        <v>0</v>
      </c>
      <c r="D27" s="58">
        <v>0</v>
      </c>
    </row>
    <row r="28" spans="1:4" ht="15.75" customHeight="1">
      <c r="A28" s="59" t="s">
        <v>9</v>
      </c>
      <c r="B28" s="57"/>
      <c r="C28" s="58"/>
      <c r="D28" s="58"/>
    </row>
    <row r="29" spans="1:4" ht="15.75" customHeight="1">
      <c r="A29" s="59" t="s">
        <v>179</v>
      </c>
      <c r="B29" s="57" t="s">
        <v>59</v>
      </c>
      <c r="C29" s="58">
        <v>0</v>
      </c>
      <c r="D29" s="58">
        <v>0</v>
      </c>
    </row>
    <row r="30" spans="1:4" ht="12.75">
      <c r="A30" s="59" t="s">
        <v>180</v>
      </c>
      <c r="B30" s="57" t="s">
        <v>60</v>
      </c>
      <c r="C30" s="58">
        <v>0</v>
      </c>
      <c r="D30" s="58">
        <v>0</v>
      </c>
    </row>
    <row r="31" spans="1:4" ht="25.5">
      <c r="A31" s="59" t="s">
        <v>181</v>
      </c>
      <c r="B31" s="57" t="s">
        <v>61</v>
      </c>
      <c r="C31" s="58">
        <v>0</v>
      </c>
      <c r="D31" s="58">
        <v>0</v>
      </c>
    </row>
    <row r="32" spans="1:4" ht="12.75">
      <c r="A32" s="59" t="s">
        <v>182</v>
      </c>
      <c r="B32" s="57" t="s">
        <v>64</v>
      </c>
      <c r="C32" s="58">
        <v>0</v>
      </c>
      <c r="D32" s="58">
        <v>0</v>
      </c>
    </row>
    <row r="33" spans="1:4" ht="12.75">
      <c r="A33" s="59" t="s">
        <v>9</v>
      </c>
      <c r="B33" s="57"/>
      <c r="C33" s="58"/>
      <c r="D33" s="58"/>
    </row>
    <row r="34" spans="1:4" ht="15.75" customHeight="1">
      <c r="A34" s="59" t="s">
        <v>213</v>
      </c>
      <c r="B34" s="57" t="s">
        <v>183</v>
      </c>
      <c r="C34" s="58">
        <v>0</v>
      </c>
      <c r="D34" s="58">
        <v>0</v>
      </c>
    </row>
    <row r="35" spans="1:4" ht="28.5" customHeight="1">
      <c r="A35" s="59" t="s">
        <v>214</v>
      </c>
      <c r="B35" s="57" t="s">
        <v>184</v>
      </c>
      <c r="C35" s="58">
        <v>0</v>
      </c>
      <c r="D35" s="58">
        <v>0</v>
      </c>
    </row>
    <row r="36" spans="1:4" ht="12.75">
      <c r="A36" s="59" t="s">
        <v>215</v>
      </c>
      <c r="B36" s="57" t="s">
        <v>185</v>
      </c>
      <c r="C36" s="58">
        <v>0</v>
      </c>
      <c r="D36" s="58">
        <v>0</v>
      </c>
    </row>
    <row r="37" spans="1:4" ht="25.5">
      <c r="A37" s="59" t="s">
        <v>216</v>
      </c>
      <c r="B37" s="57" t="s">
        <v>186</v>
      </c>
      <c r="C37" s="58">
        <v>0</v>
      </c>
      <c r="D37" s="58">
        <v>0</v>
      </c>
    </row>
    <row r="38" spans="1:4" ht="12.75">
      <c r="A38" s="59" t="s">
        <v>224</v>
      </c>
      <c r="B38" s="57" t="s">
        <v>63</v>
      </c>
      <c r="C38" s="58">
        <v>0</v>
      </c>
      <c r="D38" s="58">
        <v>0</v>
      </c>
    </row>
    <row r="39" spans="1:4" ht="63.75">
      <c r="A39" s="57" t="s">
        <v>225</v>
      </c>
      <c r="B39" s="57" t="s">
        <v>65</v>
      </c>
      <c r="C39" s="58">
        <v>0</v>
      </c>
      <c r="D39" s="58">
        <v>0</v>
      </c>
    </row>
    <row r="40" spans="1:4" ht="102">
      <c r="A40" s="59" t="s">
        <v>243</v>
      </c>
      <c r="B40" s="57" t="s">
        <v>66</v>
      </c>
      <c r="C40" s="58">
        <v>0</v>
      </c>
      <c r="D40" s="58">
        <v>0</v>
      </c>
    </row>
    <row r="41" spans="1:4" ht="25.5">
      <c r="A41" s="57" t="s">
        <v>57</v>
      </c>
      <c r="B41" s="57" t="s">
        <v>121</v>
      </c>
      <c r="C41" s="58">
        <v>0</v>
      </c>
      <c r="D41" s="58">
        <v>0</v>
      </c>
    </row>
    <row r="42" spans="1:4" ht="25.5">
      <c r="A42" s="57" t="s">
        <v>187</v>
      </c>
      <c r="B42" s="57" t="s">
        <v>127</v>
      </c>
      <c r="C42" s="58">
        <v>0</v>
      </c>
      <c r="D42" s="58">
        <v>0</v>
      </c>
    </row>
    <row r="43" spans="1:4" ht="12.75">
      <c r="A43" s="57" t="s">
        <v>9</v>
      </c>
      <c r="B43" s="57"/>
      <c r="C43" s="58">
        <v>0</v>
      </c>
      <c r="D43" s="58">
        <v>0</v>
      </c>
    </row>
    <row r="44" spans="1:4" ht="12.75">
      <c r="A44" s="57" t="s">
        <v>217</v>
      </c>
      <c r="B44" s="57" t="s">
        <v>189</v>
      </c>
      <c r="C44" s="58">
        <v>0</v>
      </c>
      <c r="D44" s="58">
        <v>0</v>
      </c>
    </row>
    <row r="45" spans="1:4" ht="25.5">
      <c r="A45" s="59" t="s">
        <v>188</v>
      </c>
      <c r="B45" s="57" t="s">
        <v>129</v>
      </c>
      <c r="C45" s="58">
        <v>0</v>
      </c>
      <c r="D45" s="58">
        <v>0</v>
      </c>
    </row>
    <row r="46" spans="1:4" ht="12.75">
      <c r="A46" s="57" t="s">
        <v>9</v>
      </c>
      <c r="B46" s="57"/>
      <c r="C46" s="58">
        <v>0</v>
      </c>
      <c r="D46" s="58">
        <v>0</v>
      </c>
    </row>
    <row r="47" spans="1:4" ht="12.75">
      <c r="A47" s="57" t="s">
        <v>217</v>
      </c>
      <c r="B47" s="57" t="s">
        <v>131</v>
      </c>
      <c r="C47" s="58">
        <v>0</v>
      </c>
      <c r="D47" s="58">
        <v>0</v>
      </c>
    </row>
    <row r="48" spans="1:4" ht="38.25">
      <c r="A48" s="59" t="s">
        <v>190</v>
      </c>
      <c r="B48" s="57" t="s">
        <v>133</v>
      </c>
      <c r="C48" s="58"/>
      <c r="D48" s="58"/>
    </row>
    <row r="49" spans="1:4" ht="12.75">
      <c r="A49" s="57" t="s">
        <v>9</v>
      </c>
      <c r="B49" s="57"/>
      <c r="C49" s="58">
        <v>0</v>
      </c>
      <c r="D49" s="58">
        <v>0</v>
      </c>
    </row>
    <row r="50" spans="1:4" ht="12.75">
      <c r="A50" s="57" t="s">
        <v>218</v>
      </c>
      <c r="B50" s="57" t="s">
        <v>226</v>
      </c>
      <c r="C50" s="58">
        <v>0</v>
      </c>
      <c r="D50" s="58">
        <v>0</v>
      </c>
    </row>
    <row r="51" spans="1:4" ht="38.25">
      <c r="A51" s="59" t="s">
        <v>191</v>
      </c>
      <c r="B51" s="57" t="s">
        <v>135</v>
      </c>
      <c r="C51" s="58">
        <v>0</v>
      </c>
      <c r="D51" s="58">
        <v>0</v>
      </c>
    </row>
    <row r="52" spans="1:4" ht="12.75">
      <c r="A52" s="57" t="s">
        <v>9</v>
      </c>
      <c r="B52" s="57"/>
      <c r="C52" s="58"/>
      <c r="D52" s="58"/>
    </row>
    <row r="53" spans="1:4" ht="12.75">
      <c r="A53" s="57" t="s">
        <v>227</v>
      </c>
      <c r="B53" s="57" t="s">
        <v>228</v>
      </c>
      <c r="C53" s="58">
        <v>0</v>
      </c>
      <c r="D53" s="58">
        <v>0</v>
      </c>
    </row>
    <row r="54" spans="1:4" ht="38.25">
      <c r="A54" s="57" t="s">
        <v>192</v>
      </c>
      <c r="B54" s="57" t="s">
        <v>68</v>
      </c>
      <c r="C54" s="58">
        <v>0</v>
      </c>
      <c r="D54" s="58">
        <v>0</v>
      </c>
    </row>
    <row r="55" spans="1:4" ht="28.5" customHeight="1">
      <c r="A55" s="59" t="s">
        <v>193</v>
      </c>
      <c r="B55" s="57" t="s">
        <v>69</v>
      </c>
      <c r="C55" s="58">
        <v>0</v>
      </c>
      <c r="D55" s="58">
        <v>0</v>
      </c>
    </row>
    <row r="56" spans="1:4" ht="89.25">
      <c r="A56" s="57" t="s">
        <v>229</v>
      </c>
      <c r="B56" s="57" t="s">
        <v>70</v>
      </c>
      <c r="C56" s="58">
        <v>0</v>
      </c>
      <c r="D56" s="58">
        <v>0</v>
      </c>
    </row>
    <row r="57" spans="1:4" ht="76.5">
      <c r="A57" s="57" t="s">
        <v>230</v>
      </c>
      <c r="B57" s="57" t="s">
        <v>71</v>
      </c>
      <c r="C57" s="58">
        <v>0</v>
      </c>
      <c r="D57" s="58">
        <v>0</v>
      </c>
    </row>
    <row r="58" spans="1:4" ht="15.75" customHeight="1">
      <c r="A58" s="57" t="s">
        <v>34</v>
      </c>
      <c r="B58" s="57" t="s">
        <v>231</v>
      </c>
      <c r="C58" s="58">
        <v>0</v>
      </c>
      <c r="D58" s="58">
        <v>0</v>
      </c>
    </row>
    <row r="59" spans="1:4" ht="15.75" customHeight="1">
      <c r="A59" s="57" t="s">
        <v>194</v>
      </c>
      <c r="B59" s="57" t="s">
        <v>232</v>
      </c>
      <c r="C59" s="58">
        <v>0</v>
      </c>
      <c r="D59" s="58">
        <v>0</v>
      </c>
    </row>
    <row r="60" spans="1:4" ht="15.75" customHeight="1">
      <c r="A60" s="57" t="s">
        <v>195</v>
      </c>
      <c r="B60" s="57" t="s">
        <v>233</v>
      </c>
      <c r="C60" s="58">
        <v>266580.97</v>
      </c>
      <c r="D60" s="58">
        <v>1183564.66</v>
      </c>
    </row>
    <row r="61" spans="1:4" ht="15.75" customHeight="1">
      <c r="A61" s="59" t="s">
        <v>9</v>
      </c>
      <c r="B61" s="57"/>
      <c r="C61" s="58"/>
      <c r="D61" s="58"/>
    </row>
    <row r="62" spans="1:4" ht="25.5">
      <c r="A62" s="57" t="s">
        <v>234</v>
      </c>
      <c r="B62" s="57" t="s">
        <v>235</v>
      </c>
      <c r="C62" s="58">
        <v>41000.51000000014</v>
      </c>
      <c r="D62" s="58">
        <v>956058.56</v>
      </c>
    </row>
    <row r="63" spans="1:4" ht="25.5">
      <c r="A63" s="57" t="s">
        <v>219</v>
      </c>
      <c r="B63" s="57" t="s">
        <v>236</v>
      </c>
      <c r="C63" s="58">
        <v>0</v>
      </c>
      <c r="D63" s="58">
        <v>0</v>
      </c>
    </row>
    <row r="64" spans="1:4" ht="51">
      <c r="A64" s="57" t="s">
        <v>237</v>
      </c>
      <c r="B64" s="57" t="s">
        <v>238</v>
      </c>
      <c r="C64" s="58">
        <v>202102.24</v>
      </c>
      <c r="D64" s="58">
        <v>184232.67</v>
      </c>
    </row>
    <row r="65" spans="1:4" ht="25.5">
      <c r="A65" s="57" t="s">
        <v>196</v>
      </c>
      <c r="B65" s="57" t="s">
        <v>239</v>
      </c>
      <c r="C65" s="58">
        <v>23478.22</v>
      </c>
      <c r="D65" s="58">
        <v>43273.43</v>
      </c>
    </row>
    <row r="66" spans="1:4" ht="51">
      <c r="A66" s="57" t="s">
        <v>240</v>
      </c>
      <c r="B66" s="57" t="s">
        <v>241</v>
      </c>
      <c r="C66" s="58">
        <v>7908956.15</v>
      </c>
      <c r="D66" s="58">
        <v>7901683.7</v>
      </c>
    </row>
    <row r="67" spans="1:4" ht="15.75" customHeight="1">
      <c r="A67" s="56" t="s">
        <v>67</v>
      </c>
      <c r="B67" s="57"/>
      <c r="C67" s="58"/>
      <c r="D67" s="58"/>
    </row>
    <row r="68" spans="1:4" ht="12.75">
      <c r="A68" s="57" t="s">
        <v>62</v>
      </c>
      <c r="B68" s="57" t="s">
        <v>197</v>
      </c>
      <c r="C68" s="58">
        <v>5.4569682106375694E-11</v>
      </c>
      <c r="D68" s="58">
        <v>5.4569682106375694E-11</v>
      </c>
    </row>
    <row r="69" spans="1:4" ht="25.5">
      <c r="A69" s="57" t="s">
        <v>198</v>
      </c>
      <c r="B69" s="57" t="s">
        <v>199</v>
      </c>
      <c r="C69" s="58">
        <v>34765.47</v>
      </c>
      <c r="D69" s="58">
        <v>23144.62</v>
      </c>
    </row>
    <row r="70" spans="1:4" ht="38.25">
      <c r="A70" s="57" t="s">
        <v>200</v>
      </c>
      <c r="B70" s="57" t="s">
        <v>201</v>
      </c>
      <c r="C70" s="58">
        <v>0</v>
      </c>
      <c r="D70" s="58">
        <v>0</v>
      </c>
    </row>
    <row r="71" spans="1:4" ht="25.5">
      <c r="A71" s="57" t="s">
        <v>202</v>
      </c>
      <c r="B71" s="57" t="s">
        <v>203</v>
      </c>
      <c r="C71" s="58">
        <v>34765.47000000006</v>
      </c>
      <c r="D71" s="58">
        <v>23144.620000000054</v>
      </c>
    </row>
    <row r="72" spans="1:5" ht="25.5">
      <c r="A72" s="57" t="s">
        <v>242</v>
      </c>
      <c r="B72" s="57" t="s">
        <v>204</v>
      </c>
      <c r="C72" s="58">
        <v>7874190.680000001</v>
      </c>
      <c r="D72" s="58">
        <v>7878539.08</v>
      </c>
      <c r="E72" s="61">
        <f>(C72-D72)/D72</f>
        <v>-0.0005519297366992868</v>
      </c>
    </row>
    <row r="73" spans="1:4" ht="51">
      <c r="A73" s="57" t="s">
        <v>205</v>
      </c>
      <c r="B73" s="57" t="s">
        <v>206</v>
      </c>
      <c r="C73" s="62">
        <v>7278.762129999999</v>
      </c>
      <c r="D73" s="62">
        <v>7278.762129999999</v>
      </c>
    </row>
    <row r="74" spans="1:5" ht="63.75">
      <c r="A74" s="57" t="s">
        <v>207</v>
      </c>
      <c r="B74" s="57" t="s">
        <v>208</v>
      </c>
      <c r="C74" s="58">
        <v>1081.8035456256903</v>
      </c>
      <c r="D74" s="58">
        <v>1082.4009548997312</v>
      </c>
      <c r="E74" s="61">
        <f>(C74-D74)/D74</f>
        <v>-0.0005519297366993706</v>
      </c>
    </row>
    <row r="77" spans="1:4" ht="12.75">
      <c r="A77" s="76" t="s">
        <v>257</v>
      </c>
      <c r="D77" s="76" t="s">
        <v>258</v>
      </c>
    </row>
    <row r="80" spans="1:4" ht="12.75">
      <c r="A80" s="49" t="s">
        <v>166</v>
      </c>
      <c r="D80" s="49" t="s">
        <v>220</v>
      </c>
    </row>
    <row r="83" spans="1:4" ht="12.75">
      <c r="A83" s="49" t="s">
        <v>75</v>
      </c>
      <c r="D83" s="49" t="s">
        <v>76</v>
      </c>
    </row>
  </sheetData>
  <mergeCells count="2">
    <mergeCell ref="A10:A11"/>
    <mergeCell ref="B10:B11"/>
  </mergeCells>
  <printOptions/>
  <pageMargins left="0.4" right="0.22" top="0.4" bottom="0.78" header="0.16" footer="0.16"/>
  <pageSetup fitToHeight="2" fitToWidth="1" horizontalDpi="600" verticalDpi="600" orientation="portrait" paperSize="9" scale="83" r:id="rId1"/>
  <headerFooter alignWithMargins="0">
    <oddFooter>&amp;L&amp;"Arial CYR,курсив"&amp;8ПРОМСВЯЗЬ-ОБЛИГАЦИИ&amp;R&amp;"Arial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workbookViewId="0" topLeftCell="A7">
      <selection activeCell="E16" sqref="E16"/>
    </sheetView>
  </sheetViews>
  <sheetFormatPr defaultColWidth="9.00390625" defaultRowHeight="12.75"/>
  <cols>
    <col min="1" max="1" width="58.625" style="8" customWidth="1"/>
    <col min="2" max="2" width="9.125" style="1" customWidth="1"/>
    <col min="3" max="3" width="18.375" style="1" customWidth="1"/>
    <col min="4" max="5" width="18.125" style="1" customWidth="1"/>
    <col min="6" max="6" width="17.625" style="22" customWidth="1"/>
    <col min="7" max="7" width="16.125" style="22" customWidth="1"/>
    <col min="8" max="8" width="14.125" style="22" customWidth="1"/>
    <col min="9" max="9" width="11.125" style="1" customWidth="1"/>
    <col min="10" max="10" width="12.125" style="1" customWidth="1"/>
    <col min="11" max="16384" width="9.125" style="1" customWidth="1"/>
  </cols>
  <sheetData>
    <row r="1" ht="12.75">
      <c r="A1" s="1" t="s">
        <v>0</v>
      </c>
    </row>
    <row r="3" spans="1:5" ht="12.75">
      <c r="A3" s="9" t="s">
        <v>77</v>
      </c>
      <c r="B3" s="3"/>
      <c r="C3" s="2"/>
      <c r="D3" s="2"/>
      <c r="E3" s="2"/>
    </row>
    <row r="4" ht="12.75">
      <c r="A4" s="8" t="s">
        <v>40</v>
      </c>
    </row>
    <row r="6" ht="12.75">
      <c r="A6" s="18" t="s">
        <v>88</v>
      </c>
    </row>
    <row r="7" ht="12.75">
      <c r="A7" s="8" t="s">
        <v>85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8" t="s">
        <v>86</v>
      </c>
      <c r="B12" s="4"/>
    </row>
    <row r="13" spans="1:2" ht="12.75">
      <c r="A13" s="8" t="s">
        <v>87</v>
      </c>
      <c r="B13" s="4"/>
    </row>
    <row r="14" ht="12.75">
      <c r="B14" s="4"/>
    </row>
    <row r="15" spans="1:2" ht="12.75">
      <c r="A15" s="11" t="s">
        <v>260</v>
      </c>
      <c r="B15" s="4"/>
    </row>
    <row r="16" spans="1:8" s="5" customFormat="1" ht="89.25">
      <c r="A16" s="15" t="s">
        <v>2</v>
      </c>
      <c r="B16" s="15" t="s">
        <v>3</v>
      </c>
      <c r="C16" s="16" t="s">
        <v>6</v>
      </c>
      <c r="D16" s="16" t="s">
        <v>4</v>
      </c>
      <c r="E16" s="16" t="s">
        <v>90</v>
      </c>
      <c r="F16" s="23"/>
      <c r="G16" s="23"/>
      <c r="H16" s="23"/>
    </row>
    <row r="17" spans="1:8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  <c r="F17" s="23"/>
      <c r="G17" s="23"/>
      <c r="H17" s="23"/>
    </row>
    <row r="18" spans="1:8" s="5" customFormat="1" ht="12.75">
      <c r="A18" s="13" t="s">
        <v>7</v>
      </c>
      <c r="B18" s="6">
        <v>100</v>
      </c>
      <c r="C18" s="24">
        <v>198.37428</v>
      </c>
      <c r="D18" s="25">
        <v>0.02508222961449894</v>
      </c>
      <c r="E18" s="7" t="s">
        <v>8</v>
      </c>
      <c r="F18" s="23"/>
      <c r="G18" s="23"/>
      <c r="H18" s="23"/>
    </row>
    <row r="19" spans="1:8" s="5" customFormat="1" ht="12.75">
      <c r="A19" s="13" t="s">
        <v>9</v>
      </c>
      <c r="B19" s="6"/>
      <c r="C19" s="24"/>
      <c r="D19" s="25"/>
      <c r="E19" s="6"/>
      <c r="F19" s="23"/>
      <c r="G19" s="23"/>
      <c r="H19" s="23"/>
    </row>
    <row r="20" spans="1:8" s="5" customFormat="1" ht="12.75">
      <c r="A20" s="13" t="s">
        <v>12</v>
      </c>
      <c r="B20" s="6">
        <v>110</v>
      </c>
      <c r="C20" s="24">
        <v>198.37428</v>
      </c>
      <c r="D20" s="25">
        <v>0.02508222961449894</v>
      </c>
      <c r="E20" s="7" t="s">
        <v>8</v>
      </c>
      <c r="F20" s="23"/>
      <c r="G20" s="23"/>
      <c r="H20" s="23"/>
    </row>
    <row r="21" spans="1:8" s="5" customFormat="1" ht="12.75">
      <c r="A21" s="19" t="s">
        <v>91</v>
      </c>
      <c r="B21" s="27"/>
      <c r="C21" s="26">
        <v>198.37428</v>
      </c>
      <c r="D21" s="25">
        <v>0.02508222961449894</v>
      </c>
      <c r="E21" s="7" t="s">
        <v>8</v>
      </c>
      <c r="F21" s="23"/>
      <c r="G21" s="23"/>
      <c r="H21" s="23"/>
    </row>
    <row r="22" spans="1:8" s="5" customFormat="1" ht="12.75">
      <c r="A22" s="13" t="s">
        <v>10</v>
      </c>
      <c r="B22" s="6">
        <v>120</v>
      </c>
      <c r="C22" s="24">
        <v>0</v>
      </c>
      <c r="D22" s="25">
        <v>0</v>
      </c>
      <c r="E22" s="7" t="s">
        <v>8</v>
      </c>
      <c r="F22" s="23"/>
      <c r="G22" s="23"/>
      <c r="H22" s="23"/>
    </row>
    <row r="23" spans="1:8" s="5" customFormat="1" ht="12.75">
      <c r="A23" s="13" t="s">
        <v>11</v>
      </c>
      <c r="B23" s="6">
        <v>200</v>
      </c>
      <c r="C23" s="24">
        <v>0</v>
      </c>
      <c r="D23" s="25">
        <v>0</v>
      </c>
      <c r="E23" s="7" t="s">
        <v>8</v>
      </c>
      <c r="F23" s="23"/>
      <c r="G23" s="23"/>
      <c r="H23" s="23"/>
    </row>
    <row r="24" spans="1:8" s="5" customFormat="1" ht="12.75">
      <c r="A24" s="13" t="s">
        <v>9</v>
      </c>
      <c r="B24" s="6"/>
      <c r="C24" s="24"/>
      <c r="D24" s="25"/>
      <c r="E24" s="6"/>
      <c r="F24" s="23"/>
      <c r="G24" s="23"/>
      <c r="H24" s="23"/>
    </row>
    <row r="25" spans="1:8" s="5" customFormat="1" ht="12.75">
      <c r="A25" s="13" t="s">
        <v>12</v>
      </c>
      <c r="B25" s="6">
        <v>210</v>
      </c>
      <c r="C25" s="24">
        <v>0</v>
      </c>
      <c r="D25" s="25">
        <v>0</v>
      </c>
      <c r="E25" s="7" t="s">
        <v>8</v>
      </c>
      <c r="F25" s="23"/>
      <c r="G25" s="23"/>
      <c r="H25" s="23"/>
    </row>
    <row r="26" spans="1:8" s="5" customFormat="1" ht="12.75">
      <c r="A26" s="13" t="s">
        <v>10</v>
      </c>
      <c r="B26" s="6">
        <v>220</v>
      </c>
      <c r="C26" s="24">
        <v>0</v>
      </c>
      <c r="D26" s="25">
        <v>0</v>
      </c>
      <c r="E26" s="7" t="s">
        <v>8</v>
      </c>
      <c r="F26" s="23"/>
      <c r="G26" s="23"/>
      <c r="H26" s="23"/>
    </row>
    <row r="27" spans="1:8" s="5" customFormat="1" ht="12.75">
      <c r="A27" s="13" t="s">
        <v>13</v>
      </c>
      <c r="B27" s="6">
        <v>300</v>
      </c>
      <c r="C27" s="24">
        <v>6443.995899999999</v>
      </c>
      <c r="D27" s="25">
        <v>0.81477187868654</v>
      </c>
      <c r="E27" s="7" t="s">
        <v>8</v>
      </c>
      <c r="F27" s="23"/>
      <c r="G27" s="23"/>
      <c r="H27" s="23"/>
    </row>
    <row r="28" spans="1:8" s="5" customFormat="1" ht="12.75">
      <c r="A28" s="13" t="s">
        <v>9</v>
      </c>
      <c r="B28" s="6"/>
      <c r="C28" s="77"/>
      <c r="D28" s="25"/>
      <c r="E28" s="6"/>
      <c r="F28" s="23"/>
      <c r="G28" s="23"/>
      <c r="H28" s="23"/>
    </row>
    <row r="29" spans="1:8" s="5" customFormat="1" ht="38.25">
      <c r="A29" s="13" t="s">
        <v>221</v>
      </c>
      <c r="B29" s="6">
        <v>310</v>
      </c>
      <c r="C29" s="77">
        <v>2152.9782999999998</v>
      </c>
      <c r="D29" s="25">
        <v>0.27222024990151733</v>
      </c>
      <c r="E29" s="7" t="s">
        <v>8</v>
      </c>
      <c r="F29" s="23"/>
      <c r="G29" s="23"/>
      <c r="H29" s="23"/>
    </row>
    <row r="30" spans="1:8" s="5" customFormat="1" ht="12.75">
      <c r="A30" s="13" t="s">
        <v>14</v>
      </c>
      <c r="B30" s="6"/>
      <c r="C30" s="77"/>
      <c r="D30" s="25"/>
      <c r="E30" s="6"/>
      <c r="F30" s="23"/>
      <c r="G30" s="23"/>
      <c r="H30" s="23"/>
    </row>
    <row r="31" spans="1:8" s="5" customFormat="1" ht="12.75">
      <c r="A31" s="13" t="s">
        <v>15</v>
      </c>
      <c r="B31" s="6">
        <v>311</v>
      </c>
      <c r="C31" s="77">
        <v>0</v>
      </c>
      <c r="D31" s="25">
        <v>0</v>
      </c>
      <c r="E31" s="7" t="s">
        <v>8</v>
      </c>
      <c r="F31" s="23"/>
      <c r="G31" s="23"/>
      <c r="H31" s="23"/>
    </row>
    <row r="32" spans="1:8" s="5" customFormat="1" ht="25.5">
      <c r="A32" s="13" t="s">
        <v>16</v>
      </c>
      <c r="B32" s="6">
        <v>312</v>
      </c>
      <c r="C32" s="77">
        <v>0</v>
      </c>
      <c r="D32" s="25">
        <v>0</v>
      </c>
      <c r="E32" s="7" t="s">
        <v>8</v>
      </c>
      <c r="F32" s="23"/>
      <c r="G32" s="23"/>
      <c r="H32" s="23"/>
    </row>
    <row r="33" spans="1:8" s="5" customFormat="1" ht="12.75">
      <c r="A33" s="13" t="s">
        <v>17</v>
      </c>
      <c r="B33" s="6">
        <v>313</v>
      </c>
      <c r="C33" s="77">
        <v>0</v>
      </c>
      <c r="D33" s="25">
        <v>0</v>
      </c>
      <c r="E33" s="7" t="s">
        <v>8</v>
      </c>
      <c r="F33" s="23"/>
      <c r="G33" s="23"/>
      <c r="H33" s="23"/>
    </row>
    <row r="34" spans="1:8" s="5" customFormat="1" ht="12.75">
      <c r="A34" s="13" t="s">
        <v>18</v>
      </c>
      <c r="B34" s="6">
        <v>314</v>
      </c>
      <c r="C34" s="77">
        <v>2152.9782999999998</v>
      </c>
      <c r="D34" s="25">
        <v>0.27222024990151733</v>
      </c>
      <c r="E34" s="7" t="s">
        <v>8</v>
      </c>
      <c r="F34" s="23"/>
      <c r="G34" s="23"/>
      <c r="H34" s="23"/>
    </row>
    <row r="35" spans="1:10" s="5" customFormat="1" ht="12.75">
      <c r="A35" s="63" t="s">
        <v>251</v>
      </c>
      <c r="B35" s="6"/>
      <c r="C35" s="78">
        <v>417.12</v>
      </c>
      <c r="D35" s="25">
        <v>0.05274020209071356</v>
      </c>
      <c r="E35" s="46">
        <v>0.0003333333333333333</v>
      </c>
      <c r="F35" s="72"/>
      <c r="G35" s="70"/>
      <c r="H35" s="70"/>
      <c r="I35" s="71"/>
      <c r="J35" s="73"/>
    </row>
    <row r="36" spans="1:10" s="5" customFormat="1" ht="12.75">
      <c r="A36" s="63" t="s">
        <v>247</v>
      </c>
      <c r="B36" s="6"/>
      <c r="C36" s="78">
        <v>511.6212</v>
      </c>
      <c r="D36" s="25">
        <v>0.0646888317076462</v>
      </c>
      <c r="E36" s="46">
        <v>0.000501</v>
      </c>
      <c r="F36" s="72"/>
      <c r="G36" s="70"/>
      <c r="H36" s="70"/>
      <c r="I36" s="71"/>
      <c r="J36" s="73"/>
    </row>
    <row r="37" spans="1:10" s="5" customFormat="1" ht="12.75">
      <c r="A37" s="63" t="s">
        <v>248</v>
      </c>
      <c r="B37" s="6"/>
      <c r="C37" s="78">
        <v>487.487</v>
      </c>
      <c r="D37" s="25">
        <v>0.06163732953729306</v>
      </c>
      <c r="E37" s="46">
        <v>0.000487</v>
      </c>
      <c r="F37" s="72"/>
      <c r="G37" s="70"/>
      <c r="H37" s="70"/>
      <c r="I37" s="71"/>
      <c r="J37" s="73"/>
    </row>
    <row r="38" spans="1:10" s="5" customFormat="1" ht="12.75">
      <c r="A38" s="63" t="s">
        <v>252</v>
      </c>
      <c r="B38" s="6"/>
      <c r="C38" s="78">
        <v>150.675</v>
      </c>
      <c r="D38" s="25">
        <v>0.019051184191643332</v>
      </c>
      <c r="E38" s="46">
        <v>5E-05</v>
      </c>
      <c r="F38" s="72"/>
      <c r="G38" s="70"/>
      <c r="H38" s="70"/>
      <c r="I38" s="71"/>
      <c r="J38" s="73"/>
    </row>
    <row r="39" spans="1:10" s="5" customFormat="1" ht="12.75">
      <c r="A39" s="63" t="s">
        <v>139</v>
      </c>
      <c r="B39" s="6"/>
      <c r="C39" s="78">
        <v>285.7451</v>
      </c>
      <c r="D39" s="25">
        <v>0.03612930168879736</v>
      </c>
      <c r="E39" s="46">
        <v>0.00018866666666666665</v>
      </c>
      <c r="F39" s="72"/>
      <c r="G39" s="70"/>
      <c r="H39" s="70"/>
      <c r="I39" s="71"/>
      <c r="J39" s="73"/>
    </row>
    <row r="40" spans="1:10" s="5" customFormat="1" ht="12.75">
      <c r="A40" s="63" t="s">
        <v>253</v>
      </c>
      <c r="B40" s="6"/>
      <c r="C40" s="78">
        <v>300.33</v>
      </c>
      <c r="D40" s="25">
        <v>0.03797340068542387</v>
      </c>
      <c r="E40" s="46">
        <v>8.571428571428571E-05</v>
      </c>
      <c r="F40" s="72"/>
      <c r="G40" s="70"/>
      <c r="H40" s="70"/>
      <c r="I40" s="71"/>
      <c r="J40" s="73"/>
    </row>
    <row r="41" spans="1:10" s="5" customFormat="1" ht="25.5">
      <c r="A41" s="13" t="s">
        <v>19</v>
      </c>
      <c r="B41" s="6">
        <v>315</v>
      </c>
      <c r="C41" s="79">
        <v>0</v>
      </c>
      <c r="D41" s="25">
        <v>0</v>
      </c>
      <c r="E41" s="7" t="s">
        <v>8</v>
      </c>
      <c r="F41" s="72"/>
      <c r="G41" s="70"/>
      <c r="H41" s="70"/>
      <c r="I41" s="34"/>
      <c r="J41" s="34"/>
    </row>
    <row r="42" spans="1:8" s="5" customFormat="1" ht="12.75">
      <c r="A42" s="13" t="s">
        <v>20</v>
      </c>
      <c r="B42" s="6">
        <v>316</v>
      </c>
      <c r="C42" s="79">
        <v>0</v>
      </c>
      <c r="D42" s="25">
        <v>0</v>
      </c>
      <c r="E42" s="7" t="s">
        <v>8</v>
      </c>
      <c r="F42" s="23"/>
      <c r="G42" s="23"/>
      <c r="H42" s="23"/>
    </row>
    <row r="43" spans="1:8" s="5" customFormat="1" ht="12.75">
      <c r="A43" s="13" t="s">
        <v>23</v>
      </c>
      <c r="B43" s="6">
        <v>317</v>
      </c>
      <c r="C43" s="79">
        <v>0</v>
      </c>
      <c r="D43" s="25">
        <v>0</v>
      </c>
      <c r="E43" s="7" t="s">
        <v>8</v>
      </c>
      <c r="F43" s="23"/>
      <c r="G43" s="23"/>
      <c r="H43" s="23"/>
    </row>
    <row r="44" spans="1:8" s="5" customFormat="1" ht="12.75">
      <c r="A44" s="13" t="s">
        <v>21</v>
      </c>
      <c r="B44" s="6">
        <v>318</v>
      </c>
      <c r="C44" s="79">
        <v>0</v>
      </c>
      <c r="D44" s="25">
        <v>0</v>
      </c>
      <c r="E44" s="7" t="s">
        <v>8</v>
      </c>
      <c r="F44" s="23"/>
      <c r="G44" s="23"/>
      <c r="H44" s="23"/>
    </row>
    <row r="45" spans="1:8" s="5" customFormat="1" ht="38.25">
      <c r="A45" s="13" t="s">
        <v>22</v>
      </c>
      <c r="B45" s="6">
        <v>320</v>
      </c>
      <c r="C45" s="79">
        <v>4291.017599999999</v>
      </c>
      <c r="D45" s="25">
        <v>0.5425516287850226</v>
      </c>
      <c r="E45" s="7" t="s">
        <v>8</v>
      </c>
      <c r="F45" s="23"/>
      <c r="G45" s="23"/>
      <c r="H45" s="23"/>
    </row>
    <row r="46" spans="1:8" s="5" customFormat="1" ht="12.75">
      <c r="A46" s="13" t="s">
        <v>14</v>
      </c>
      <c r="B46" s="6"/>
      <c r="C46" s="24"/>
      <c r="D46" s="25"/>
      <c r="E46" s="6"/>
      <c r="F46" s="23"/>
      <c r="G46" s="23"/>
      <c r="H46" s="23"/>
    </row>
    <row r="47" spans="1:8" s="5" customFormat="1" ht="12.75">
      <c r="A47" s="13" t="s">
        <v>15</v>
      </c>
      <c r="B47" s="6">
        <v>321</v>
      </c>
      <c r="C47" s="24">
        <v>0</v>
      </c>
      <c r="D47" s="25">
        <v>0</v>
      </c>
      <c r="E47" s="7" t="s">
        <v>8</v>
      </c>
      <c r="F47" s="23"/>
      <c r="G47" s="23"/>
      <c r="H47" s="23"/>
    </row>
    <row r="48" spans="1:8" s="5" customFormat="1" ht="25.5">
      <c r="A48" s="13" t="s">
        <v>16</v>
      </c>
      <c r="B48" s="6">
        <v>322</v>
      </c>
      <c r="C48" s="24">
        <v>0</v>
      </c>
      <c r="D48" s="25">
        <v>0</v>
      </c>
      <c r="E48" s="7" t="s">
        <v>8</v>
      </c>
      <c r="F48" s="23"/>
      <c r="G48" s="23"/>
      <c r="H48" s="23"/>
    </row>
    <row r="49" spans="1:8" s="5" customFormat="1" ht="12.75">
      <c r="A49" s="13" t="s">
        <v>17</v>
      </c>
      <c r="B49" s="6">
        <v>323</v>
      </c>
      <c r="C49" s="77">
        <v>0</v>
      </c>
      <c r="D49" s="25">
        <v>0</v>
      </c>
      <c r="E49" s="7" t="s">
        <v>8</v>
      </c>
      <c r="F49" s="23"/>
      <c r="G49" s="23"/>
      <c r="H49" s="23"/>
    </row>
    <row r="50" spans="1:8" s="5" customFormat="1" ht="12.75">
      <c r="A50" s="13" t="s">
        <v>18</v>
      </c>
      <c r="B50" s="6">
        <v>324</v>
      </c>
      <c r="C50" s="77">
        <v>4291.017599999999</v>
      </c>
      <c r="D50" s="25">
        <v>0.5425516287850226</v>
      </c>
      <c r="E50" s="7" t="s">
        <v>8</v>
      </c>
      <c r="F50" s="23"/>
      <c r="G50" s="23"/>
      <c r="H50" s="23"/>
    </row>
    <row r="51" spans="1:10" s="5" customFormat="1" ht="12.75">
      <c r="A51" s="66" t="s">
        <v>222</v>
      </c>
      <c r="B51" s="6"/>
      <c r="C51" s="78">
        <v>721.008</v>
      </c>
      <c r="D51" s="25">
        <v>0.09116347245162353</v>
      </c>
      <c r="E51" s="46">
        <v>0.00042</v>
      </c>
      <c r="F51" s="23"/>
      <c r="G51" s="23"/>
      <c r="H51" s="23"/>
      <c r="I51" s="20"/>
      <c r="J51" s="45"/>
    </row>
    <row r="52" spans="1:10" s="5" customFormat="1" ht="12.75">
      <c r="A52" s="66" t="s">
        <v>82</v>
      </c>
      <c r="B52" s="6"/>
      <c r="C52" s="78">
        <v>849.1156</v>
      </c>
      <c r="D52" s="25">
        <v>0.10736125897194453</v>
      </c>
      <c r="E52" s="46">
        <v>0.0018166666666666667</v>
      </c>
      <c r="F52" s="23"/>
      <c r="G52" s="23"/>
      <c r="H52" s="23"/>
      <c r="I52" s="20"/>
      <c r="J52" s="45"/>
    </row>
    <row r="53" spans="1:10" s="5" customFormat="1" ht="12.75">
      <c r="A53" s="66" t="s">
        <v>246</v>
      </c>
      <c r="B53" s="6"/>
      <c r="C53" s="78">
        <v>400.881</v>
      </c>
      <c r="D53" s="25">
        <v>0.050686960477386224</v>
      </c>
      <c r="E53" s="46">
        <v>0.00052</v>
      </c>
      <c r="F53" s="23"/>
      <c r="G53" s="23"/>
      <c r="H53" s="23"/>
      <c r="I53" s="20"/>
      <c r="J53" s="45"/>
    </row>
    <row r="54" spans="1:10" s="5" customFormat="1" ht="12.75">
      <c r="A54" s="66" t="s">
        <v>223</v>
      </c>
      <c r="B54" s="6"/>
      <c r="C54" s="78">
        <v>179.874</v>
      </c>
      <c r="D54" s="25">
        <v>0.022743074201344964</v>
      </c>
      <c r="E54" s="46">
        <v>1.8E-05</v>
      </c>
      <c r="F54" s="23"/>
      <c r="G54" s="23"/>
      <c r="H54" s="23"/>
      <c r="I54" s="20"/>
      <c r="J54" s="45"/>
    </row>
    <row r="55" spans="1:10" s="5" customFormat="1" ht="12.75">
      <c r="A55" s="66" t="s">
        <v>254</v>
      </c>
      <c r="B55" s="6"/>
      <c r="C55" s="78">
        <v>201.2</v>
      </c>
      <c r="D55" s="25">
        <v>0.025439510598033104</v>
      </c>
      <c r="E55" s="46">
        <v>0.00028571428571428574</v>
      </c>
      <c r="F55" s="23"/>
      <c r="G55" s="23"/>
      <c r="H55" s="23"/>
      <c r="I55" s="20"/>
      <c r="J55" s="45"/>
    </row>
    <row r="56" spans="1:10" s="5" customFormat="1" ht="12.75">
      <c r="A56" s="63" t="s">
        <v>250</v>
      </c>
      <c r="B56" s="6"/>
      <c r="C56" s="78">
        <v>622.604</v>
      </c>
      <c r="D56" s="25">
        <v>0.0787213770197704</v>
      </c>
      <c r="E56" s="46">
        <v>0.0016136363636363635</v>
      </c>
      <c r="F56" s="23"/>
      <c r="G56" s="23"/>
      <c r="H56" s="23"/>
      <c r="I56" s="20"/>
      <c r="J56" s="45"/>
    </row>
    <row r="57" spans="1:10" s="5" customFormat="1" ht="12.75">
      <c r="A57" s="66" t="s">
        <v>144</v>
      </c>
      <c r="B57" s="6"/>
      <c r="C57" s="78">
        <v>190</v>
      </c>
      <c r="D57" s="25">
        <v>0.02402339469993186</v>
      </c>
      <c r="E57" s="46">
        <v>0.00038</v>
      </c>
      <c r="F57" s="23"/>
      <c r="G57" s="23"/>
      <c r="H57" s="23"/>
      <c r="I57" s="20"/>
      <c r="J57" s="45"/>
    </row>
    <row r="58" spans="1:10" s="5" customFormat="1" ht="12.75">
      <c r="A58" s="66" t="s">
        <v>81</v>
      </c>
      <c r="B58" s="6"/>
      <c r="C58" s="78">
        <v>496.272</v>
      </c>
      <c r="D58" s="25">
        <v>0.06274809544486623</v>
      </c>
      <c r="E58" s="46">
        <v>0.000245</v>
      </c>
      <c r="F58" s="23"/>
      <c r="G58" s="23"/>
      <c r="H58" s="23"/>
      <c r="I58" s="20"/>
      <c r="J58" s="45"/>
    </row>
    <row r="59" spans="1:10" s="5" customFormat="1" ht="12.75">
      <c r="A59" s="66" t="s">
        <v>78</v>
      </c>
      <c r="B59" s="6"/>
      <c r="C59" s="78">
        <v>630.063</v>
      </c>
      <c r="D59" s="25">
        <v>0.07966448492012193</v>
      </c>
      <c r="E59" s="46">
        <v>0.00084</v>
      </c>
      <c r="F59" s="23"/>
      <c r="G59" s="23"/>
      <c r="H59" s="23"/>
      <c r="I59" s="20"/>
      <c r="J59" s="45"/>
    </row>
    <row r="60" spans="1:8" s="5" customFormat="1" ht="25.5">
      <c r="A60" s="13" t="s">
        <v>19</v>
      </c>
      <c r="B60" s="6">
        <v>325</v>
      </c>
      <c r="C60" s="79">
        <v>0</v>
      </c>
      <c r="D60" s="25">
        <v>0</v>
      </c>
      <c r="E60" s="7" t="s">
        <v>8</v>
      </c>
      <c r="F60" s="23"/>
      <c r="G60" s="23"/>
      <c r="H60" s="23"/>
    </row>
    <row r="61" spans="1:8" s="5" customFormat="1" ht="12.75">
      <c r="A61" s="13" t="s">
        <v>20</v>
      </c>
      <c r="B61" s="6">
        <v>326</v>
      </c>
      <c r="C61" s="79">
        <v>0</v>
      </c>
      <c r="D61" s="25">
        <v>0</v>
      </c>
      <c r="E61" s="7" t="s">
        <v>8</v>
      </c>
      <c r="F61" s="23"/>
      <c r="G61" s="23"/>
      <c r="H61" s="23"/>
    </row>
    <row r="62" spans="1:8" s="5" customFormat="1" ht="12.75">
      <c r="A62" s="13" t="s">
        <v>23</v>
      </c>
      <c r="B62" s="6">
        <v>327</v>
      </c>
      <c r="C62" s="24">
        <v>0</v>
      </c>
      <c r="D62" s="25">
        <v>0</v>
      </c>
      <c r="E62" s="7" t="s">
        <v>8</v>
      </c>
      <c r="F62" s="23"/>
      <c r="G62" s="23"/>
      <c r="H62" s="23"/>
    </row>
    <row r="63" spans="1:8" s="5" customFormat="1" ht="12.75">
      <c r="A63" s="13" t="s">
        <v>24</v>
      </c>
      <c r="B63" s="6">
        <v>328</v>
      </c>
      <c r="C63" s="24">
        <v>0</v>
      </c>
      <c r="D63" s="25">
        <v>0</v>
      </c>
      <c r="E63" s="7" t="s">
        <v>8</v>
      </c>
      <c r="F63" s="23"/>
      <c r="G63" s="23"/>
      <c r="H63" s="23"/>
    </row>
    <row r="64" spans="1:8" s="5" customFormat="1" ht="12.75">
      <c r="A64" s="13" t="s">
        <v>21</v>
      </c>
      <c r="B64" s="6">
        <v>329</v>
      </c>
      <c r="C64" s="24">
        <v>0</v>
      </c>
      <c r="D64" s="25">
        <v>0</v>
      </c>
      <c r="E64" s="7" t="s">
        <v>8</v>
      </c>
      <c r="F64" s="23"/>
      <c r="G64" s="23"/>
      <c r="H64" s="23"/>
    </row>
    <row r="65" spans="1:8" s="5" customFormat="1" ht="25.5">
      <c r="A65" s="69" t="s">
        <v>25</v>
      </c>
      <c r="B65" s="6">
        <v>400</v>
      </c>
      <c r="C65" s="24">
        <v>1000.005</v>
      </c>
      <c r="D65" s="25">
        <v>0.12643955166792292</v>
      </c>
      <c r="E65" s="7" t="s">
        <v>8</v>
      </c>
      <c r="F65" s="23"/>
      <c r="G65" s="23"/>
      <c r="H65" s="23"/>
    </row>
    <row r="66" spans="1:8" s="5" customFormat="1" ht="12.75">
      <c r="A66" s="13" t="s">
        <v>9</v>
      </c>
      <c r="B66" s="6"/>
      <c r="C66" s="24"/>
      <c r="D66" s="25"/>
      <c r="E66" s="6"/>
      <c r="F66" s="23"/>
      <c r="G66" s="23"/>
      <c r="H66" s="23"/>
    </row>
    <row r="67" spans="1:8" s="5" customFormat="1" ht="12.75">
      <c r="A67" s="13" t="s">
        <v>15</v>
      </c>
      <c r="B67" s="6">
        <v>410</v>
      </c>
      <c r="C67" s="24">
        <v>0</v>
      </c>
      <c r="D67" s="25">
        <v>0</v>
      </c>
      <c r="E67" s="7" t="s">
        <v>8</v>
      </c>
      <c r="F67" s="23"/>
      <c r="G67" s="23"/>
      <c r="H67" s="23"/>
    </row>
    <row r="68" spans="1:8" s="5" customFormat="1" ht="25.5">
      <c r="A68" s="13" t="s">
        <v>16</v>
      </c>
      <c r="B68" s="6">
        <v>420</v>
      </c>
      <c r="C68" s="24">
        <v>0</v>
      </c>
      <c r="D68" s="25">
        <v>0</v>
      </c>
      <c r="E68" s="7" t="s">
        <v>8</v>
      </c>
      <c r="F68" s="23"/>
      <c r="G68" s="23"/>
      <c r="H68" s="23"/>
    </row>
    <row r="69" spans="1:8" s="5" customFormat="1" ht="12.75">
      <c r="A69" s="13" t="s">
        <v>17</v>
      </c>
      <c r="B69" s="6">
        <v>430</v>
      </c>
      <c r="C69" s="77">
        <v>0</v>
      </c>
      <c r="D69" s="25">
        <v>0</v>
      </c>
      <c r="E69" s="7" t="s">
        <v>8</v>
      </c>
      <c r="F69" s="23"/>
      <c r="G69" s="23"/>
      <c r="H69" s="23"/>
    </row>
    <row r="70" spans="1:10" s="5" customFormat="1" ht="12.75">
      <c r="A70" s="13" t="s">
        <v>18</v>
      </c>
      <c r="B70" s="6">
        <v>440</v>
      </c>
      <c r="C70" s="77">
        <v>1000.005</v>
      </c>
      <c r="D70" s="25">
        <v>0.12643955166792292</v>
      </c>
      <c r="E70" s="7" t="s">
        <v>8</v>
      </c>
      <c r="F70" s="72"/>
      <c r="G70" s="70"/>
      <c r="H70" s="70"/>
      <c r="I70" s="34"/>
      <c r="J70" s="34"/>
    </row>
    <row r="71" spans="1:10" s="5" customFormat="1" ht="12.75">
      <c r="A71" s="80" t="s">
        <v>249</v>
      </c>
      <c r="B71" s="6"/>
      <c r="C71" s="77">
        <v>502.9</v>
      </c>
      <c r="D71" s="25">
        <v>0.06358613260313542</v>
      </c>
      <c r="E71" s="46">
        <v>0.001</v>
      </c>
      <c r="F71" s="72"/>
      <c r="G71" s="70"/>
      <c r="H71" s="70"/>
      <c r="I71" s="74"/>
      <c r="J71" s="75"/>
    </row>
    <row r="72" spans="1:10" s="5" customFormat="1" ht="12.75">
      <c r="A72" s="80" t="s">
        <v>79</v>
      </c>
      <c r="B72" s="6"/>
      <c r="C72" s="77">
        <v>497.105</v>
      </c>
      <c r="D72" s="25">
        <v>0.0628534190647875</v>
      </c>
      <c r="E72" s="46">
        <v>0.0003266666666666667</v>
      </c>
      <c r="F72" s="72"/>
      <c r="G72" s="70"/>
      <c r="H72" s="70"/>
      <c r="I72" s="74"/>
      <c r="J72" s="75"/>
    </row>
    <row r="73" spans="1:10" s="5" customFormat="1" ht="25.5">
      <c r="A73" s="13" t="s">
        <v>19</v>
      </c>
      <c r="B73" s="6">
        <v>450</v>
      </c>
      <c r="C73" s="77">
        <v>0</v>
      </c>
      <c r="D73" s="25">
        <v>0</v>
      </c>
      <c r="E73" s="7" t="s">
        <v>8</v>
      </c>
      <c r="F73" s="72"/>
      <c r="G73" s="70"/>
      <c r="H73" s="70"/>
      <c r="I73" s="34"/>
      <c r="J73" s="34"/>
    </row>
    <row r="74" spans="1:10" s="5" customFormat="1" ht="12.75">
      <c r="A74" s="13" t="s">
        <v>20</v>
      </c>
      <c r="B74" s="6">
        <v>460</v>
      </c>
      <c r="C74" s="24">
        <v>0</v>
      </c>
      <c r="D74" s="25">
        <v>0</v>
      </c>
      <c r="E74" s="7" t="s">
        <v>8</v>
      </c>
      <c r="F74" s="72"/>
      <c r="G74" s="70"/>
      <c r="H74" s="70"/>
      <c r="I74" s="34"/>
      <c r="J74" s="34"/>
    </row>
    <row r="75" spans="1:8" s="5" customFormat="1" ht="12.75">
      <c r="A75" s="13" t="s">
        <v>23</v>
      </c>
      <c r="B75" s="6">
        <v>470</v>
      </c>
      <c r="C75" s="24">
        <v>0</v>
      </c>
      <c r="D75" s="25">
        <v>0</v>
      </c>
      <c r="E75" s="7" t="s">
        <v>8</v>
      </c>
      <c r="F75" s="23"/>
      <c r="G75" s="23"/>
      <c r="H75" s="23"/>
    </row>
    <row r="76" spans="1:8" s="5" customFormat="1" ht="12.75">
      <c r="A76" s="13" t="s">
        <v>24</v>
      </c>
      <c r="B76" s="6">
        <v>480</v>
      </c>
      <c r="C76" s="24">
        <v>0</v>
      </c>
      <c r="D76" s="25">
        <v>0</v>
      </c>
      <c r="E76" s="7" t="s">
        <v>8</v>
      </c>
      <c r="F76" s="23"/>
      <c r="G76" s="23"/>
      <c r="H76" s="23"/>
    </row>
    <row r="77" spans="1:8" s="5" customFormat="1" ht="12.75">
      <c r="A77" s="13" t="s">
        <v>21</v>
      </c>
      <c r="B77" s="6">
        <v>490</v>
      </c>
      <c r="C77" s="24">
        <v>0</v>
      </c>
      <c r="D77" s="25">
        <v>0</v>
      </c>
      <c r="E77" s="7" t="s">
        <v>8</v>
      </c>
      <c r="F77" s="23"/>
      <c r="G77" s="23"/>
      <c r="H77" s="23"/>
    </row>
    <row r="78" spans="1:8" s="5" customFormat="1" ht="12.75">
      <c r="A78" s="13" t="s">
        <v>26</v>
      </c>
      <c r="B78" s="6">
        <v>491</v>
      </c>
      <c r="C78" s="24">
        <v>0</v>
      </c>
      <c r="D78" s="25">
        <v>0</v>
      </c>
      <c r="E78" s="7" t="s">
        <v>8</v>
      </c>
      <c r="F78" s="23"/>
      <c r="G78" s="23"/>
      <c r="H78" s="23"/>
    </row>
    <row r="79" spans="1:8" s="5" customFormat="1" ht="12.75">
      <c r="A79" s="13" t="s">
        <v>140</v>
      </c>
      <c r="B79" s="6">
        <v>500</v>
      </c>
      <c r="C79" s="24">
        <v>0</v>
      </c>
      <c r="D79" s="25">
        <v>0</v>
      </c>
      <c r="E79" s="7" t="s">
        <v>8</v>
      </c>
      <c r="F79" s="23"/>
      <c r="G79" s="23"/>
      <c r="H79" s="23"/>
    </row>
    <row r="80" spans="1:8" s="5" customFormat="1" ht="12.75">
      <c r="A80" s="13" t="s">
        <v>9</v>
      </c>
      <c r="B80" s="6"/>
      <c r="C80" s="24"/>
      <c r="D80" s="25"/>
      <c r="E80" s="6"/>
      <c r="F80" s="23"/>
      <c r="G80" s="23"/>
      <c r="H80" s="23"/>
    </row>
    <row r="81" spans="1:8" s="5" customFormat="1" ht="12.75">
      <c r="A81" s="13" t="s">
        <v>27</v>
      </c>
      <c r="B81" s="6">
        <v>510</v>
      </c>
      <c r="C81" s="24">
        <v>0</v>
      </c>
      <c r="D81" s="25">
        <v>0</v>
      </c>
      <c r="E81" s="7" t="s">
        <v>8</v>
      </c>
      <c r="F81" s="23"/>
      <c r="G81" s="23"/>
      <c r="H81" s="23"/>
    </row>
    <row r="82" spans="1:8" s="5" customFormat="1" ht="12.75">
      <c r="A82" s="13" t="s">
        <v>28</v>
      </c>
      <c r="B82" s="6">
        <v>520</v>
      </c>
      <c r="C82" s="24">
        <v>0</v>
      </c>
      <c r="D82" s="25">
        <v>0</v>
      </c>
      <c r="E82" s="7" t="s">
        <v>8</v>
      </c>
      <c r="F82" s="23"/>
      <c r="G82" s="23"/>
      <c r="H82" s="23"/>
    </row>
    <row r="83" spans="1:8" s="5" customFormat="1" ht="12.75">
      <c r="A83" s="13" t="s">
        <v>29</v>
      </c>
      <c r="B83" s="6">
        <v>530</v>
      </c>
      <c r="C83" s="24">
        <v>0</v>
      </c>
      <c r="D83" s="25">
        <v>0</v>
      </c>
      <c r="E83" s="7" t="s">
        <v>8</v>
      </c>
      <c r="F83" s="23"/>
      <c r="G83" s="23"/>
      <c r="H83" s="23"/>
    </row>
    <row r="84" spans="1:8" s="5" customFormat="1" ht="12.75">
      <c r="A84" s="13" t="s">
        <v>30</v>
      </c>
      <c r="B84" s="6">
        <v>540</v>
      </c>
      <c r="C84" s="24">
        <v>0</v>
      </c>
      <c r="D84" s="25">
        <v>0</v>
      </c>
      <c r="E84" s="7" t="s">
        <v>8</v>
      </c>
      <c r="F84" s="23"/>
      <c r="G84" s="23"/>
      <c r="H84" s="23"/>
    </row>
    <row r="85" spans="1:8" s="5" customFormat="1" ht="25.5">
      <c r="A85" s="13" t="s">
        <v>145</v>
      </c>
      <c r="B85" s="6">
        <v>600</v>
      </c>
      <c r="C85" s="24">
        <v>0</v>
      </c>
      <c r="D85" s="25">
        <v>0</v>
      </c>
      <c r="E85" s="7" t="s">
        <v>8</v>
      </c>
      <c r="F85" s="23"/>
      <c r="G85" s="23"/>
      <c r="H85" s="23"/>
    </row>
    <row r="86" spans="1:8" s="5" customFormat="1" ht="12.75">
      <c r="A86" s="13" t="s">
        <v>31</v>
      </c>
      <c r="B86" s="6">
        <v>700</v>
      </c>
      <c r="C86" s="24">
        <v>0</v>
      </c>
      <c r="D86" s="25">
        <v>0</v>
      </c>
      <c r="E86" s="7" t="s">
        <v>8</v>
      </c>
      <c r="F86" s="23"/>
      <c r="G86" s="23"/>
      <c r="H86" s="23"/>
    </row>
    <row r="87" spans="1:8" s="5" customFormat="1" ht="12.75">
      <c r="A87" s="13" t="s">
        <v>32</v>
      </c>
      <c r="B87" s="6">
        <v>800</v>
      </c>
      <c r="C87" s="24">
        <v>0</v>
      </c>
      <c r="D87" s="25">
        <v>0</v>
      </c>
      <c r="E87" s="7" t="s">
        <v>8</v>
      </c>
      <c r="F87" s="23"/>
      <c r="G87" s="23"/>
      <c r="H87" s="23"/>
    </row>
    <row r="88" spans="1:8" s="5" customFormat="1" ht="25.5">
      <c r="A88" s="13" t="s">
        <v>33</v>
      </c>
      <c r="B88" s="6">
        <v>900</v>
      </c>
      <c r="C88" s="24">
        <v>0</v>
      </c>
      <c r="D88" s="25">
        <v>0</v>
      </c>
      <c r="E88" s="7" t="s">
        <v>8</v>
      </c>
      <c r="F88" s="23"/>
      <c r="G88" s="23"/>
      <c r="H88" s="23"/>
    </row>
    <row r="89" spans="1:8" s="5" customFormat="1" ht="12.75">
      <c r="A89" s="13" t="s">
        <v>34</v>
      </c>
      <c r="B89" s="6">
        <v>1000</v>
      </c>
      <c r="C89" s="24">
        <v>0</v>
      </c>
      <c r="D89" s="25">
        <v>0</v>
      </c>
      <c r="E89" s="7" t="s">
        <v>8</v>
      </c>
      <c r="F89" s="23"/>
      <c r="G89" s="23"/>
      <c r="H89" s="23"/>
    </row>
    <row r="90" spans="1:8" s="5" customFormat="1" ht="12.75">
      <c r="A90" s="13" t="s">
        <v>35</v>
      </c>
      <c r="B90" s="6">
        <v>1100</v>
      </c>
      <c r="C90" s="24">
        <v>0</v>
      </c>
      <c r="D90" s="25">
        <v>0</v>
      </c>
      <c r="E90" s="7" t="s">
        <v>8</v>
      </c>
      <c r="F90" s="23"/>
      <c r="G90" s="23"/>
      <c r="H90" s="23"/>
    </row>
    <row r="91" spans="1:8" s="5" customFormat="1" ht="25.5">
      <c r="A91" s="13" t="s">
        <v>142</v>
      </c>
      <c r="B91" s="6">
        <v>1200</v>
      </c>
      <c r="C91" s="24">
        <v>266.582</v>
      </c>
      <c r="D91" s="25">
        <v>0.033706340031038076</v>
      </c>
      <c r="E91" s="7" t="s">
        <v>8</v>
      </c>
      <c r="F91" s="23"/>
      <c r="G91" s="23"/>
      <c r="H91" s="23"/>
    </row>
    <row r="92" spans="1:8" s="5" customFormat="1" ht="25.5">
      <c r="A92" s="13" t="s">
        <v>36</v>
      </c>
      <c r="B92" s="6">
        <v>1210</v>
      </c>
      <c r="C92" s="24">
        <v>41</v>
      </c>
      <c r="D92" s="25">
        <v>0.005183995698406349</v>
      </c>
      <c r="E92" s="7" t="s">
        <v>8</v>
      </c>
      <c r="F92" s="23"/>
      <c r="G92" s="23"/>
      <c r="H92" s="23"/>
    </row>
    <row r="93" spans="1:8" s="5" customFormat="1" ht="25.5">
      <c r="A93" s="13" t="s">
        <v>37</v>
      </c>
      <c r="B93" s="6">
        <v>1220</v>
      </c>
      <c r="C93" s="24">
        <v>0</v>
      </c>
      <c r="D93" s="25">
        <v>0</v>
      </c>
      <c r="E93" s="7" t="s">
        <v>8</v>
      </c>
      <c r="F93" s="23"/>
      <c r="G93" s="23"/>
      <c r="H93" s="23"/>
    </row>
    <row r="94" spans="1:8" s="5" customFormat="1" ht="25.5">
      <c r="A94" s="13" t="s">
        <v>92</v>
      </c>
      <c r="B94" s="6">
        <v>1230</v>
      </c>
      <c r="C94" s="24">
        <v>202.102</v>
      </c>
      <c r="D94" s="25">
        <v>0.025553558503398046</v>
      </c>
      <c r="E94" s="7" t="s">
        <v>8</v>
      </c>
      <c r="F94" s="23"/>
      <c r="G94" s="23"/>
      <c r="H94" s="23"/>
    </row>
    <row r="95" spans="1:8" s="5" customFormat="1" ht="12.75">
      <c r="A95" s="13" t="s">
        <v>38</v>
      </c>
      <c r="B95" s="6">
        <v>1240</v>
      </c>
      <c r="C95" s="24">
        <v>23.48</v>
      </c>
      <c r="D95" s="25">
        <v>0.0029687858292336846</v>
      </c>
      <c r="E95" s="7" t="s">
        <v>8</v>
      </c>
      <c r="F95" s="23"/>
      <c r="G95" s="23"/>
      <c r="H95" s="23"/>
    </row>
    <row r="96" spans="1:8" s="5" customFormat="1" ht="25.5">
      <c r="A96" s="13" t="s">
        <v>39</v>
      </c>
      <c r="B96" s="6">
        <v>1300</v>
      </c>
      <c r="C96" s="24">
        <v>7908.957179999999</v>
      </c>
      <c r="D96" s="25" t="s">
        <v>8</v>
      </c>
      <c r="E96" s="7" t="s">
        <v>8</v>
      </c>
      <c r="F96" s="23"/>
      <c r="G96" s="23"/>
      <c r="H96" s="23"/>
    </row>
    <row r="97" spans="1:8" s="5" customFormat="1" ht="12.75">
      <c r="A97" s="11"/>
      <c r="F97" s="23"/>
      <c r="G97" s="23"/>
      <c r="H97" s="23"/>
    </row>
    <row r="98" spans="1:8" s="5" customFormat="1" ht="12.75">
      <c r="A98" s="11" t="s">
        <v>93</v>
      </c>
      <c r="F98" s="23"/>
      <c r="G98" s="23"/>
      <c r="H98" s="23"/>
    </row>
    <row r="99" spans="1:8" s="5" customFormat="1" ht="12.75">
      <c r="A99" s="28" t="s">
        <v>94</v>
      </c>
      <c r="B99" s="29"/>
      <c r="C99" s="29" t="s">
        <v>95</v>
      </c>
      <c r="F99" s="23"/>
      <c r="G99" s="23"/>
      <c r="H99" s="23"/>
    </row>
    <row r="100" spans="1:8" s="5" customFormat="1" ht="12.75">
      <c r="A100" s="67" t="s">
        <v>251</v>
      </c>
      <c r="B100" s="29"/>
      <c r="C100" s="65">
        <v>39618</v>
      </c>
      <c r="F100" s="23"/>
      <c r="G100" s="23"/>
      <c r="H100" s="23"/>
    </row>
    <row r="101" spans="1:8" s="5" customFormat="1" ht="12.75">
      <c r="A101" s="30" t="s">
        <v>222</v>
      </c>
      <c r="B101" s="31"/>
      <c r="C101" s="32">
        <v>39576</v>
      </c>
      <c r="F101" s="23"/>
      <c r="G101" s="23"/>
      <c r="H101" s="23"/>
    </row>
    <row r="102" spans="1:8" s="5" customFormat="1" ht="12.75">
      <c r="A102" s="30" t="s">
        <v>245</v>
      </c>
      <c r="B102" s="29"/>
      <c r="C102" s="32">
        <v>39420</v>
      </c>
      <c r="F102" s="23"/>
      <c r="G102" s="23"/>
      <c r="H102" s="23"/>
    </row>
    <row r="103" spans="1:8" s="5" customFormat="1" ht="12.75">
      <c r="A103" s="30" t="s">
        <v>248</v>
      </c>
      <c r="B103" s="31"/>
      <c r="C103" s="32">
        <v>40374</v>
      </c>
      <c r="F103" s="23"/>
      <c r="G103" s="23"/>
      <c r="H103" s="23"/>
    </row>
    <row r="104" spans="1:8" s="5" customFormat="1" ht="12.75">
      <c r="A104" s="30" t="s">
        <v>244</v>
      </c>
      <c r="B104" s="31"/>
      <c r="C104" s="32">
        <v>39175</v>
      </c>
      <c r="F104" s="23"/>
      <c r="G104" s="23"/>
      <c r="H104" s="23"/>
    </row>
    <row r="105" spans="1:8" s="5" customFormat="1" ht="12.75">
      <c r="A105" s="30" t="s">
        <v>82</v>
      </c>
      <c r="B105" s="31"/>
      <c r="C105" s="32">
        <v>39560</v>
      </c>
      <c r="F105" s="23"/>
      <c r="G105" s="23"/>
      <c r="H105" s="23"/>
    </row>
    <row r="106" spans="1:8" s="5" customFormat="1" ht="12.75">
      <c r="A106" s="30" t="s">
        <v>79</v>
      </c>
      <c r="B106" s="31"/>
      <c r="C106" s="32">
        <v>39895</v>
      </c>
      <c r="F106" s="23"/>
      <c r="G106" s="23"/>
      <c r="H106" s="23"/>
    </row>
    <row r="107" spans="1:8" s="5" customFormat="1" ht="12.75">
      <c r="A107" s="30" t="s">
        <v>223</v>
      </c>
      <c r="B107" s="31"/>
      <c r="C107" s="32">
        <v>40492</v>
      </c>
      <c r="F107" s="23"/>
      <c r="G107" s="23"/>
      <c r="H107" s="23"/>
    </row>
    <row r="108" spans="1:8" s="5" customFormat="1" ht="12.75">
      <c r="A108" s="30" t="s">
        <v>83</v>
      </c>
      <c r="B108" s="31"/>
      <c r="C108" s="32">
        <v>39217</v>
      </c>
      <c r="F108" s="23"/>
      <c r="G108" s="23"/>
      <c r="H108" s="23"/>
    </row>
    <row r="109" spans="1:8" s="5" customFormat="1" ht="12.75">
      <c r="A109" s="30" t="s">
        <v>246</v>
      </c>
      <c r="B109" s="31"/>
      <c r="C109" s="32">
        <v>39532</v>
      </c>
      <c r="F109" s="23"/>
      <c r="G109" s="23"/>
      <c r="H109" s="23"/>
    </row>
    <row r="110" spans="1:8" s="5" customFormat="1" ht="12.75">
      <c r="A110" s="30" t="s">
        <v>143</v>
      </c>
      <c r="B110" s="31"/>
      <c r="C110" s="32">
        <v>38833</v>
      </c>
      <c r="F110" s="23"/>
      <c r="G110" s="23"/>
      <c r="H110" s="23"/>
    </row>
    <row r="111" spans="1:8" s="5" customFormat="1" ht="12.75">
      <c r="A111" s="30" t="s">
        <v>255</v>
      </c>
      <c r="B111" s="31"/>
      <c r="C111" s="32">
        <v>39849</v>
      </c>
      <c r="F111" s="23"/>
      <c r="G111" s="23"/>
      <c r="H111" s="23"/>
    </row>
    <row r="112" spans="1:8" s="5" customFormat="1" ht="12.75">
      <c r="A112" s="30" t="s">
        <v>80</v>
      </c>
      <c r="B112" s="31"/>
      <c r="C112" s="32">
        <v>39417</v>
      </c>
      <c r="F112" s="23"/>
      <c r="G112" s="23"/>
      <c r="H112" s="23"/>
    </row>
    <row r="113" spans="1:8" s="5" customFormat="1" ht="12.75">
      <c r="A113" s="67" t="s">
        <v>250</v>
      </c>
      <c r="B113" s="31"/>
      <c r="C113" s="32">
        <v>39849</v>
      </c>
      <c r="F113" s="23"/>
      <c r="G113" s="23"/>
      <c r="H113" s="23"/>
    </row>
    <row r="114" spans="1:8" s="5" customFormat="1" ht="12.75">
      <c r="A114" s="30" t="s">
        <v>144</v>
      </c>
      <c r="B114" s="31"/>
      <c r="C114" s="32">
        <v>38903</v>
      </c>
      <c r="F114" s="23"/>
      <c r="G114" s="23"/>
      <c r="H114" s="23"/>
    </row>
    <row r="115" spans="1:8" s="5" customFormat="1" ht="12.75">
      <c r="A115" s="30" t="s">
        <v>81</v>
      </c>
      <c r="B115" s="31"/>
      <c r="C115" s="32">
        <v>39721</v>
      </c>
      <c r="F115" s="23"/>
      <c r="G115" s="23"/>
      <c r="H115" s="23"/>
    </row>
    <row r="116" spans="1:8" s="5" customFormat="1" ht="12.75">
      <c r="A116" s="30" t="s">
        <v>256</v>
      </c>
      <c r="B116" s="31"/>
      <c r="C116" s="32">
        <v>40456</v>
      </c>
      <c r="F116" s="23"/>
      <c r="G116" s="23"/>
      <c r="H116" s="23"/>
    </row>
    <row r="117" spans="1:8" s="5" customFormat="1" ht="12.75">
      <c r="A117" s="30" t="s">
        <v>78</v>
      </c>
      <c r="B117" s="31"/>
      <c r="C117" s="32">
        <v>39540</v>
      </c>
      <c r="F117" s="23"/>
      <c r="G117" s="23"/>
      <c r="H117" s="23"/>
    </row>
    <row r="118" spans="1:8" s="5" customFormat="1" ht="12.75">
      <c r="A118" s="30" t="s">
        <v>139</v>
      </c>
      <c r="B118" s="31"/>
      <c r="C118" s="32">
        <v>40096</v>
      </c>
      <c r="F118" s="23"/>
      <c r="G118" s="23"/>
      <c r="H118" s="23"/>
    </row>
    <row r="119" spans="1:8" s="5" customFormat="1" ht="12.75">
      <c r="A119" s="30" t="s">
        <v>253</v>
      </c>
      <c r="B119" s="31"/>
      <c r="C119" s="68">
        <v>40156</v>
      </c>
      <c r="F119" s="23"/>
      <c r="G119" s="23"/>
      <c r="H119" s="23"/>
    </row>
    <row r="120" spans="1:8" s="5" customFormat="1" ht="12.75">
      <c r="A120" s="33"/>
      <c r="B120" s="34"/>
      <c r="C120" s="35"/>
      <c r="F120" s="23"/>
      <c r="G120" s="23"/>
      <c r="H120" s="23"/>
    </row>
    <row r="121" spans="1:8" s="5" customFormat="1" ht="12.75">
      <c r="A121" s="33"/>
      <c r="B121" s="34"/>
      <c r="C121" s="35"/>
      <c r="F121" s="23"/>
      <c r="G121" s="23"/>
      <c r="H121" s="23"/>
    </row>
    <row r="122" spans="1:8" s="5" customFormat="1" ht="12.75">
      <c r="A122" s="33"/>
      <c r="B122" s="34"/>
      <c r="C122" s="35"/>
      <c r="F122" s="23"/>
      <c r="G122" s="23"/>
      <c r="H122" s="23"/>
    </row>
    <row r="124" spans="1:3" ht="12.75">
      <c r="A124" s="8" t="s">
        <v>257</v>
      </c>
      <c r="B124" s="8"/>
      <c r="C124" s="1" t="s">
        <v>258</v>
      </c>
    </row>
    <row r="125" ht="12.75">
      <c r="B125" s="8"/>
    </row>
    <row r="126" ht="12.75">
      <c r="B126" s="8"/>
    </row>
    <row r="127" spans="1:2" ht="12.75">
      <c r="A127" s="8" t="s">
        <v>84</v>
      </c>
      <c r="B127" s="8"/>
    </row>
    <row r="128" spans="1:3" ht="12.75">
      <c r="A128" s="8" t="s">
        <v>141</v>
      </c>
      <c r="B128" s="8"/>
      <c r="C128" s="76" t="s">
        <v>261</v>
      </c>
    </row>
  </sheetData>
  <printOptions/>
  <pageMargins left="0.49" right="0.49" top="0.71" bottom="0.74" header="0.29" footer="0.26"/>
  <pageSetup fitToHeight="3" fitToWidth="1" horizontalDpi="600" verticalDpi="600" orientation="portrait" paperSize="9" scale="77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workbookViewId="0" topLeftCell="A43">
      <selection activeCell="A15" sqref="A15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89</v>
      </c>
    </row>
    <row r="2" ht="12.75">
      <c r="A2" s="8" t="s">
        <v>96</v>
      </c>
    </row>
    <row r="4" spans="1:4" ht="12.75">
      <c r="A4" s="18" t="s">
        <v>77</v>
      </c>
      <c r="B4" s="18"/>
      <c r="C4" s="18"/>
      <c r="D4" s="18"/>
    </row>
    <row r="5" spans="1:2" ht="12.75">
      <c r="A5" s="21" t="s">
        <v>40</v>
      </c>
      <c r="B5" s="1"/>
    </row>
    <row r="6" spans="1:2" ht="12.75">
      <c r="A6" s="21"/>
      <c r="B6" s="1"/>
    </row>
    <row r="7" spans="1:2" ht="12.75">
      <c r="A7" s="18" t="s">
        <v>88</v>
      </c>
      <c r="B7" s="1"/>
    </row>
    <row r="8" spans="1:2" ht="12.75">
      <c r="A8" s="21" t="s">
        <v>85</v>
      </c>
      <c r="B8" s="1"/>
    </row>
    <row r="9" spans="1:2" ht="12.75">
      <c r="A9" s="21"/>
      <c r="B9" s="4"/>
    </row>
    <row r="10" spans="1:2" ht="12.75">
      <c r="A10" s="21" t="s">
        <v>5</v>
      </c>
      <c r="B10" s="4"/>
    </row>
    <row r="11" spans="1:2" ht="12.75">
      <c r="A11" s="18" t="s">
        <v>1</v>
      </c>
      <c r="B11" s="4"/>
    </row>
    <row r="12" spans="1:2" ht="12.75">
      <c r="A12" s="18"/>
      <c r="B12" s="4"/>
    </row>
    <row r="13" spans="1:2" ht="12.75">
      <c r="A13" s="18" t="s">
        <v>86</v>
      </c>
      <c r="B13" s="4"/>
    </row>
    <row r="14" spans="1:2" ht="12.75">
      <c r="A14" s="21" t="s">
        <v>87</v>
      </c>
      <c r="B14" s="4"/>
    </row>
    <row r="15" spans="1:2" ht="12.75">
      <c r="A15" s="10"/>
      <c r="B15" s="10"/>
    </row>
    <row r="16" spans="1:4" ht="12.75">
      <c r="A16" s="11" t="s">
        <v>260</v>
      </c>
      <c r="B16" s="11"/>
      <c r="C16" s="5"/>
      <c r="D16" s="5" t="s">
        <v>97</v>
      </c>
    </row>
    <row r="17" spans="1:55" ht="51">
      <c r="A17" s="15" t="s">
        <v>98</v>
      </c>
      <c r="B17" s="15" t="s">
        <v>3</v>
      </c>
      <c r="C17" s="16" t="s">
        <v>99</v>
      </c>
      <c r="D17" s="16" t="s">
        <v>100</v>
      </c>
      <c r="BC17" t="s">
        <v>41</v>
      </c>
    </row>
    <row r="18" spans="1:55" ht="12.75">
      <c r="A18" s="12" t="s">
        <v>73</v>
      </c>
      <c r="B18" s="12" t="s">
        <v>74</v>
      </c>
      <c r="C18" s="7">
        <v>3</v>
      </c>
      <c r="D18" s="7">
        <v>4</v>
      </c>
      <c r="BC18" t="s">
        <v>44</v>
      </c>
    </row>
    <row r="19" spans="1:4" ht="12.75">
      <c r="A19" s="13" t="s">
        <v>101</v>
      </c>
      <c r="B19" s="12" t="s">
        <v>41</v>
      </c>
      <c r="C19" s="17">
        <v>3339.86</v>
      </c>
      <c r="D19" s="17"/>
    </row>
    <row r="20" spans="1:4" ht="12.75">
      <c r="A20" s="13" t="s">
        <v>102</v>
      </c>
      <c r="B20" s="12" t="s">
        <v>44</v>
      </c>
      <c r="C20" s="17">
        <v>3375.54</v>
      </c>
      <c r="D20" s="17"/>
    </row>
    <row r="21" spans="1:4" ht="12.75">
      <c r="A21" s="13" t="s">
        <v>103</v>
      </c>
      <c r="B21" s="12" t="s">
        <v>47</v>
      </c>
      <c r="C21" s="17">
        <v>-35.68</v>
      </c>
      <c r="D21" s="17"/>
    </row>
    <row r="22" spans="1:4" ht="25.5">
      <c r="A22" s="13" t="s">
        <v>104</v>
      </c>
      <c r="B22" s="12" t="s">
        <v>50</v>
      </c>
      <c r="C22" s="17">
        <v>0</v>
      </c>
      <c r="D22" s="17"/>
    </row>
    <row r="23" spans="1:4" ht="25.5">
      <c r="A23" s="13" t="s">
        <v>105</v>
      </c>
      <c r="B23" s="12" t="s">
        <v>52</v>
      </c>
      <c r="C23" s="17">
        <v>0</v>
      </c>
      <c r="D23" s="17"/>
    </row>
    <row r="24" spans="1:4" ht="25.5">
      <c r="A24" s="13" t="s">
        <v>106</v>
      </c>
      <c r="B24" s="12" t="s">
        <v>53</v>
      </c>
      <c r="C24" s="17">
        <v>0</v>
      </c>
      <c r="D24" s="17"/>
    </row>
    <row r="25" spans="1:4" ht="12.75">
      <c r="A25" s="13" t="s">
        <v>107</v>
      </c>
      <c r="B25" s="12" t="s">
        <v>55</v>
      </c>
      <c r="C25" s="17">
        <v>0</v>
      </c>
      <c r="D25" s="17"/>
    </row>
    <row r="26" spans="1:4" ht="12.75">
      <c r="A26" s="13" t="s">
        <v>108</v>
      </c>
      <c r="B26" s="12" t="s">
        <v>56</v>
      </c>
      <c r="C26" s="17">
        <v>0</v>
      </c>
      <c r="D26" s="17"/>
    </row>
    <row r="27" spans="1:4" ht="12.75">
      <c r="A27" s="13" t="s">
        <v>109</v>
      </c>
      <c r="B27" s="12" t="s">
        <v>58</v>
      </c>
      <c r="C27" s="17">
        <v>0</v>
      </c>
      <c r="D27" s="17"/>
    </row>
    <row r="28" spans="1:4" ht="12.75">
      <c r="A28" s="13" t="s">
        <v>110</v>
      </c>
      <c r="B28" s="12" t="s">
        <v>61</v>
      </c>
      <c r="C28" s="64">
        <v>393.963959</v>
      </c>
      <c r="D28" s="17"/>
    </row>
    <row r="29" spans="1:4" ht="12.75">
      <c r="A29" s="13" t="s">
        <v>111</v>
      </c>
      <c r="B29" s="12" t="s">
        <v>64</v>
      </c>
      <c r="C29" s="17">
        <v>1.204</v>
      </c>
      <c r="D29" s="17"/>
    </row>
    <row r="30" spans="1:4" ht="12.75">
      <c r="A30" s="13" t="s">
        <v>112</v>
      </c>
      <c r="B30" s="12" t="s">
        <v>63</v>
      </c>
      <c r="C30" s="17">
        <v>0</v>
      </c>
      <c r="D30" s="17"/>
    </row>
    <row r="31" spans="1:4" ht="12.75">
      <c r="A31" s="13" t="s">
        <v>113</v>
      </c>
      <c r="B31" s="12" t="s">
        <v>65</v>
      </c>
      <c r="C31" s="17">
        <v>0</v>
      </c>
      <c r="D31" s="17"/>
    </row>
    <row r="32" spans="1:4" ht="25.5">
      <c r="A32" s="13" t="s">
        <v>114</v>
      </c>
      <c r="B32" s="12" t="s">
        <v>66</v>
      </c>
      <c r="C32" s="17">
        <v>-57.02</v>
      </c>
      <c r="D32" s="17"/>
    </row>
    <row r="33" spans="1:4" ht="12.75">
      <c r="A33" s="13" t="s">
        <v>115</v>
      </c>
      <c r="B33" s="12"/>
      <c r="C33" s="17"/>
      <c r="D33" s="17"/>
    </row>
    <row r="34" spans="1:4" ht="12.75">
      <c r="A34" s="13" t="s">
        <v>48</v>
      </c>
      <c r="B34" s="12" t="s">
        <v>116</v>
      </c>
      <c r="C34" s="17">
        <v>0</v>
      </c>
      <c r="D34" s="17"/>
    </row>
    <row r="35" spans="1:4" ht="12.75">
      <c r="A35" s="13" t="s">
        <v>49</v>
      </c>
      <c r="B35" s="12" t="s">
        <v>117</v>
      </c>
      <c r="C35" s="17">
        <v>-57.02</v>
      </c>
      <c r="D35" s="17"/>
    </row>
    <row r="36" spans="1:4" ht="12.75">
      <c r="A36" s="13" t="s">
        <v>118</v>
      </c>
      <c r="B36" s="12" t="s">
        <v>119</v>
      </c>
      <c r="C36" s="17">
        <v>0</v>
      </c>
      <c r="D36" s="17"/>
    </row>
    <row r="37" spans="1:4" ht="25.5">
      <c r="A37" s="13" t="s">
        <v>120</v>
      </c>
      <c r="B37" s="12" t="s">
        <v>121</v>
      </c>
      <c r="C37" s="17">
        <v>-14.475</v>
      </c>
      <c r="D37" s="17"/>
    </row>
    <row r="38" spans="1:4" ht="12.75">
      <c r="A38" s="13" t="s">
        <v>115</v>
      </c>
      <c r="B38" s="12"/>
      <c r="C38" s="17"/>
      <c r="D38" s="17"/>
    </row>
    <row r="39" spans="1:4" ht="12.75">
      <c r="A39" s="13" t="s">
        <v>48</v>
      </c>
      <c r="B39" s="12" t="s">
        <v>122</v>
      </c>
      <c r="C39" s="17">
        <v>0</v>
      </c>
      <c r="D39" s="17"/>
    </row>
    <row r="40" spans="1:4" ht="12.75">
      <c r="A40" s="13" t="s">
        <v>49</v>
      </c>
      <c r="B40" s="12" t="s">
        <v>123</v>
      </c>
      <c r="C40" s="17">
        <v>-14.475</v>
      </c>
      <c r="D40" s="17"/>
    </row>
    <row r="41" spans="1:4" ht="12.75">
      <c r="A41" s="13" t="s">
        <v>26</v>
      </c>
      <c r="B41" s="12" t="s">
        <v>124</v>
      </c>
      <c r="C41" s="17">
        <v>0</v>
      </c>
      <c r="D41" s="17"/>
    </row>
    <row r="42" spans="1:4" ht="12.75">
      <c r="A42" s="13" t="s">
        <v>51</v>
      </c>
      <c r="B42" s="12" t="s">
        <v>125</v>
      </c>
      <c r="C42" s="17">
        <v>0</v>
      </c>
      <c r="D42" s="17"/>
    </row>
    <row r="43" spans="1:4" ht="38.25">
      <c r="A43" s="13" t="s">
        <v>126</v>
      </c>
      <c r="B43" s="12" t="s">
        <v>127</v>
      </c>
      <c r="C43" s="17">
        <v>0</v>
      </c>
      <c r="D43" s="17"/>
    </row>
    <row r="44" spans="1:4" ht="38.25">
      <c r="A44" s="13" t="s">
        <v>128</v>
      </c>
      <c r="B44" s="12" t="s">
        <v>129</v>
      </c>
      <c r="C44" s="17">
        <v>182.60563</v>
      </c>
      <c r="D44" s="17"/>
    </row>
    <row r="45" spans="1:4" ht="12.75">
      <c r="A45" s="13" t="s">
        <v>130</v>
      </c>
      <c r="B45" s="12" t="s">
        <v>131</v>
      </c>
      <c r="C45" s="17">
        <v>141.57</v>
      </c>
      <c r="D45" s="17"/>
    </row>
    <row r="46" spans="1:4" ht="12.75">
      <c r="A46" s="13" t="s">
        <v>132</v>
      </c>
      <c r="B46" s="12" t="s">
        <v>133</v>
      </c>
      <c r="C46" s="17">
        <v>0.89949</v>
      </c>
      <c r="D46" s="17"/>
    </row>
    <row r="47" spans="1:4" ht="12.75">
      <c r="A47" s="13" t="s">
        <v>134</v>
      </c>
      <c r="B47" s="12" t="s">
        <v>135</v>
      </c>
      <c r="C47" s="17">
        <v>0</v>
      </c>
      <c r="D47" s="17"/>
    </row>
    <row r="48" spans="1:4" ht="25.5">
      <c r="A48" s="13" t="s">
        <v>136</v>
      </c>
      <c r="B48" s="12" t="s">
        <v>68</v>
      </c>
      <c r="C48" s="17">
        <v>1526.75172</v>
      </c>
      <c r="D48" s="17"/>
    </row>
    <row r="49" spans="1:4" ht="38.25">
      <c r="A49" s="13" t="s">
        <v>137</v>
      </c>
      <c r="B49" s="12" t="s">
        <v>69</v>
      </c>
      <c r="C49" s="17">
        <v>10.15386</v>
      </c>
      <c r="D49" s="17"/>
    </row>
    <row r="50" spans="1:4" ht="63.75">
      <c r="A50" s="13" t="s">
        <v>138</v>
      </c>
      <c r="B50" s="12" t="s">
        <v>68</v>
      </c>
      <c r="C50" s="17">
        <v>1622.884679</v>
      </c>
      <c r="D50" s="17"/>
    </row>
    <row r="51" spans="3:4" ht="12.75">
      <c r="C51" s="47"/>
      <c r="D51" s="14"/>
    </row>
    <row r="52" spans="3:4" ht="12.75">
      <c r="C52" s="47"/>
      <c r="D52" s="14"/>
    </row>
    <row r="53" ht="12.75">
      <c r="C53" s="47"/>
    </row>
    <row r="54" spans="1:3" ht="12.75">
      <c r="A54" s="8" t="s">
        <v>257</v>
      </c>
      <c r="C54" s="1" t="s">
        <v>258</v>
      </c>
    </row>
    <row r="57" ht="12.75">
      <c r="A57" s="8" t="s">
        <v>84</v>
      </c>
    </row>
    <row r="58" spans="1:3" ht="12.75">
      <c r="A58" s="8" t="s">
        <v>141</v>
      </c>
      <c r="C58" s="76" t="s">
        <v>261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0"/>
  <sheetViews>
    <sheetView showGridLines="0" tabSelected="1" zoomScaleSheetLayoutView="100" workbookViewId="0" topLeftCell="A2">
      <selection activeCell="AD13" sqref="AD13"/>
    </sheetView>
  </sheetViews>
  <sheetFormatPr defaultColWidth="9.00390625" defaultRowHeight="12.75"/>
  <cols>
    <col min="1" max="16384" width="0.875" style="36" customWidth="1"/>
  </cols>
  <sheetData>
    <row r="1" spans="1:107" ht="16.5">
      <c r="A1" s="116" t="s">
        <v>148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</row>
    <row r="2" spans="1:107" ht="16.5">
      <c r="A2" s="116" t="s">
        <v>149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</row>
    <row r="3" spans="1:107" ht="16.5">
      <c r="A3" s="116" t="s">
        <v>150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</row>
    <row r="4" s="37" customFormat="1" ht="15.75"/>
    <row r="5" spans="1:107" s="37" customFormat="1" ht="33.75" customHeight="1">
      <c r="A5" s="115" t="s">
        <v>77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</row>
    <row r="6" spans="1:107" ht="27.75" customHeight="1">
      <c r="A6" s="101" t="s">
        <v>151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spans="1:107" s="37" customFormat="1" ht="15.75">
      <c r="A7" s="104" t="s">
        <v>88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</row>
    <row r="8" spans="1:107" ht="41.25" customHeight="1">
      <c r="A8" s="101" t="s">
        <v>152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</row>
    <row r="9" spans="1:107" s="37" customFormat="1" ht="46.5" customHeight="1">
      <c r="A9" s="100" t="s">
        <v>153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54" customHeight="1">
      <c r="A10" s="101" t="s">
        <v>154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</row>
    <row r="11" s="37" customFormat="1" ht="15.75"/>
    <row r="12" spans="1:107" s="37" customFormat="1" ht="15.75">
      <c r="A12" s="37" t="s">
        <v>155</v>
      </c>
      <c r="AD12" s="103" t="s">
        <v>260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</row>
    <row r="13" s="37" customFormat="1" ht="15.75"/>
    <row r="14" spans="1:107" s="37" customFormat="1" ht="33" customHeight="1">
      <c r="A14" s="92" t="s">
        <v>156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4"/>
      <c r="BU14" s="92" t="s">
        <v>157</v>
      </c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4"/>
      <c r="CJ14" s="92" t="s">
        <v>146</v>
      </c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4"/>
    </row>
    <row r="15" spans="1:107" s="37" customFormat="1" ht="15.75">
      <c r="A15" s="38"/>
      <c r="B15" s="95" t="s">
        <v>147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39"/>
      <c r="BU15" s="83" t="s">
        <v>41</v>
      </c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5"/>
      <c r="CJ15" s="86">
        <v>6251749.658846523</v>
      </c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8"/>
    </row>
    <row r="16" spans="1:107" s="42" customFormat="1" ht="48" customHeight="1">
      <c r="A16" s="40"/>
      <c r="B16" s="99" t="s">
        <v>158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41"/>
      <c r="BU16" s="89" t="s">
        <v>44</v>
      </c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1"/>
      <c r="CJ16" s="96">
        <v>1526751.72</v>
      </c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8"/>
    </row>
    <row r="17" spans="1:107" s="42" customFormat="1" ht="48" customHeight="1">
      <c r="A17" s="40"/>
      <c r="B17" s="99" t="s">
        <v>159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41"/>
      <c r="BU17" s="89" t="s">
        <v>47</v>
      </c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1"/>
      <c r="CJ17" s="96">
        <v>10153.86</v>
      </c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8"/>
    </row>
    <row r="18" spans="1:107" s="42" customFormat="1" ht="48" customHeight="1">
      <c r="A18" s="40"/>
      <c r="B18" s="99" t="s">
        <v>160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41"/>
      <c r="BU18" s="89" t="s">
        <v>50</v>
      </c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1"/>
      <c r="CJ18" s="96">
        <v>0</v>
      </c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8"/>
    </row>
    <row r="19" spans="1:107" s="42" customFormat="1" ht="48" customHeight="1">
      <c r="A19" s="40"/>
      <c r="B19" s="99" t="s">
        <v>161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41"/>
      <c r="BU19" s="89" t="s">
        <v>52</v>
      </c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1"/>
      <c r="CJ19" s="96">
        <v>0</v>
      </c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8"/>
    </row>
    <row r="20" spans="1:107" s="42" customFormat="1" ht="32.25" customHeight="1">
      <c r="A20" s="40"/>
      <c r="B20" s="99" t="s">
        <v>162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41"/>
      <c r="BU20" s="89" t="s">
        <v>53</v>
      </c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1"/>
      <c r="CJ20" s="96">
        <v>0</v>
      </c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8"/>
    </row>
    <row r="21" spans="1:107" s="42" customFormat="1" ht="63.75" customHeight="1">
      <c r="A21" s="40"/>
      <c r="B21" s="99" t="s">
        <v>163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41"/>
      <c r="BU21" s="89" t="s">
        <v>55</v>
      </c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1"/>
      <c r="CJ21" s="96">
        <v>105843.16115347705</v>
      </c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8"/>
    </row>
    <row r="22" spans="1:107" s="42" customFormat="1" ht="33" customHeight="1">
      <c r="A22" s="40"/>
      <c r="B22" s="99" t="s">
        <v>164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41"/>
      <c r="BU22" s="89" t="s">
        <v>56</v>
      </c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1"/>
      <c r="CJ22" s="96">
        <v>7874190.68</v>
      </c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8"/>
    </row>
    <row r="23" spans="88:107" s="37" customFormat="1" ht="15.75">
      <c r="CJ23" s="113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</row>
    <row r="24" spans="1:53" ht="12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107" s="37" customFormat="1" ht="15.75">
      <c r="A25" s="109" t="s">
        <v>257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L25" s="106" t="s">
        <v>258</v>
      </c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</row>
    <row r="26" spans="1:107" ht="12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L26" s="107" t="s">
        <v>165</v>
      </c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</row>
    <row r="27" spans="1:53" s="37" customFormat="1" ht="15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s="37" customFormat="1" ht="15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</row>
    <row r="29" spans="1:53" ht="15.75">
      <c r="A29" s="110" t="str">
        <f>'[1]влад'!A38</f>
        <v>Сотрудник, ответственный за ведение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</row>
    <row r="30" spans="1:107" s="37" customFormat="1" ht="15.75">
      <c r="A30" s="108" t="str">
        <f>'[1]влад'!A39</f>
        <v>бухгалтерского учета фонда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L30" s="106" t="s">
        <v>259</v>
      </c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</row>
    <row r="31" spans="1:107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L31" s="107" t="s">
        <v>165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</row>
    <row r="32" spans="1:53" s="37" customFormat="1" ht="15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s="37" customFormat="1" ht="15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</row>
    <row r="34" spans="1:53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107" s="37" customFormat="1" ht="15.75">
      <c r="A35" s="109" t="s">
        <v>75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L35" s="106" t="s">
        <v>76</v>
      </c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</row>
    <row r="36" spans="1:107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L36" s="107" t="s">
        <v>165</v>
      </c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</row>
    <row r="37" spans="1:53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</sheetData>
  <mergeCells count="55">
    <mergeCell ref="A5:DC5"/>
    <mergeCell ref="A1:DC1"/>
    <mergeCell ref="A2:DC2"/>
    <mergeCell ref="A3:DC3"/>
    <mergeCell ref="BL31:DC31"/>
    <mergeCell ref="A36:BA36"/>
    <mergeCell ref="BL36:DC36"/>
    <mergeCell ref="A33:BA33"/>
    <mergeCell ref="A34:BA34"/>
    <mergeCell ref="A35:BA35"/>
    <mergeCell ref="BL35:DC35"/>
    <mergeCell ref="A31:BA31"/>
    <mergeCell ref="A30:BA30"/>
    <mergeCell ref="BL30:DC30"/>
    <mergeCell ref="BU22:CI22"/>
    <mergeCell ref="CJ22:DC22"/>
    <mergeCell ref="B22:BS22"/>
    <mergeCell ref="A29:BA29"/>
    <mergeCell ref="A28:BA28"/>
    <mergeCell ref="A25:BA25"/>
    <mergeCell ref="CJ23:DC23"/>
    <mergeCell ref="BU20:CI20"/>
    <mergeCell ref="B20:BS20"/>
    <mergeCell ref="A26:BA26"/>
    <mergeCell ref="BL25:DC25"/>
    <mergeCell ref="BL26:DC26"/>
    <mergeCell ref="BU21:CI21"/>
    <mergeCell ref="CJ21:DC21"/>
    <mergeCell ref="B21:BS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BU19:CI19"/>
    <mergeCell ref="A9:DC9"/>
    <mergeCell ref="A6:DC6"/>
    <mergeCell ref="A8:DC8"/>
    <mergeCell ref="CJ14:DC14"/>
    <mergeCell ref="AD12:DC12"/>
    <mergeCell ref="A10:DC10"/>
    <mergeCell ref="A7:DC7"/>
    <mergeCell ref="BU15:CI15"/>
    <mergeCell ref="CJ15:DC15"/>
    <mergeCell ref="BU16:CI16"/>
    <mergeCell ref="A14:BT14"/>
    <mergeCell ref="BU14:CI14"/>
    <mergeCell ref="B15:BS15"/>
    <mergeCell ref="CJ16:DC16"/>
    <mergeCell ref="B16:BS16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veselov</cp:lastModifiedBy>
  <cp:lastPrinted>2006-07-10T12:31:41Z</cp:lastPrinted>
  <dcterms:created xsi:type="dcterms:W3CDTF">2005-07-20T10:31:38Z</dcterms:created>
  <dcterms:modified xsi:type="dcterms:W3CDTF">2006-07-13T06:43:21Z</dcterms:modified>
  <cp:category/>
  <cp:version/>
  <cp:contentType/>
  <cp:contentStatus/>
</cp:coreProperties>
</file>